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8915" windowHeight="10770"/>
  </bookViews>
  <sheets>
    <sheet name="GP" sheetId="1" r:id="rId1"/>
  </sheets>
  <calcPr calcId="125725"/>
</workbook>
</file>

<file path=xl/calcChain.xml><?xml version="1.0" encoding="utf-8"?>
<calcChain xmlns="http://schemas.openxmlformats.org/spreadsheetml/2006/main">
  <c r="U51" i="1"/>
  <c r="T51"/>
  <c r="S51"/>
  <c r="R51"/>
  <c r="Q51"/>
  <c r="P51"/>
  <c r="O51"/>
  <c r="N51"/>
  <c r="M51"/>
  <c r="L51"/>
  <c r="K51"/>
  <c r="U50"/>
  <c r="T50"/>
  <c r="S50"/>
  <c r="R50"/>
  <c r="Q50"/>
  <c r="P50"/>
  <c r="O50"/>
  <c r="N50"/>
  <c r="M50"/>
  <c r="L50"/>
  <c r="K50"/>
</calcChain>
</file>

<file path=xl/sharedStrings.xml><?xml version="1.0" encoding="utf-8"?>
<sst xmlns="http://schemas.openxmlformats.org/spreadsheetml/2006/main" count="222" uniqueCount="87">
  <si>
    <t>Forecast By Style</t>
  </si>
  <si>
    <t>Style and colours</t>
  </si>
  <si>
    <t>Supplier</t>
  </si>
  <si>
    <t>wave</t>
  </si>
  <si>
    <t>Style</t>
  </si>
  <si>
    <t>Forecast</t>
  </si>
  <si>
    <t xml:space="preserve">BLACK </t>
  </si>
  <si>
    <t>BLACK PT</t>
  </si>
  <si>
    <t xml:space="preserve">AUBERGINE </t>
  </si>
  <si>
    <t xml:space="preserve">AUBURN </t>
  </si>
  <si>
    <t xml:space="preserve">BEIGE </t>
  </si>
  <si>
    <t>BLACK CROC</t>
  </si>
  <si>
    <t xml:space="preserve">CHOCOLATE </t>
  </si>
  <si>
    <t xml:space="preserve">FLAME </t>
  </si>
  <si>
    <t>FLAME CROC</t>
  </si>
  <si>
    <t xml:space="preserve">FLAX </t>
  </si>
  <si>
    <t xml:space="preserve">LAPIS </t>
  </si>
  <si>
    <t xml:space="preserve">METAL </t>
  </si>
  <si>
    <t xml:space="preserve">MIDNIGHT </t>
  </si>
  <si>
    <t xml:space="preserve">PETROL </t>
  </si>
  <si>
    <t xml:space="preserve">TAN </t>
  </si>
  <si>
    <t xml:space="preserve">TRUFFLE </t>
  </si>
  <si>
    <t>WASHED GOLD</t>
  </si>
  <si>
    <t>Grand 
Total</t>
  </si>
  <si>
    <t>GRAND</t>
  </si>
  <si>
    <t>A</t>
  </si>
  <si>
    <t>JULES</t>
  </si>
  <si>
    <t>X</t>
  </si>
  <si>
    <t>WINNIE</t>
  </si>
  <si>
    <t>CHICHI</t>
  </si>
  <si>
    <t>HARPER</t>
  </si>
  <si>
    <t>HULA</t>
  </si>
  <si>
    <t>JARRAH</t>
  </si>
  <si>
    <t>JAZZ</t>
  </si>
  <si>
    <t>JEDA</t>
  </si>
  <si>
    <t>JERRI</t>
  </si>
  <si>
    <t>JOJO</t>
  </si>
  <si>
    <t>JUNIPER</t>
  </si>
  <si>
    <t>A Total</t>
  </si>
  <si>
    <t>B</t>
  </si>
  <si>
    <t>COSMO</t>
  </si>
  <si>
    <t>EMBER</t>
  </si>
  <si>
    <t>EVIE</t>
  </si>
  <si>
    <t>MINI</t>
  </si>
  <si>
    <t>NEVE</t>
  </si>
  <si>
    <t>NOMAD</t>
  </si>
  <si>
    <t>TARA</t>
  </si>
  <si>
    <t>TAYLOR</t>
  </si>
  <si>
    <t>TEASE</t>
  </si>
  <si>
    <t>C</t>
  </si>
  <si>
    <t>CALM</t>
  </si>
  <si>
    <t>B Total</t>
  </si>
  <si>
    <t>CASSIA</t>
  </si>
  <si>
    <t>CHELSEA</t>
  </si>
  <si>
    <t>ECHO</t>
  </si>
  <si>
    <t>GEISHA</t>
  </si>
  <si>
    <t>GRETA</t>
  </si>
  <si>
    <t>GWEN</t>
  </si>
  <si>
    <t>MOSAIC</t>
  </si>
  <si>
    <t>MYTH</t>
  </si>
  <si>
    <t>C Total</t>
  </si>
  <si>
    <t>Grand Total</t>
  </si>
  <si>
    <t>Floor &amp; Back up Initial Order Plan summary</t>
  </si>
  <si>
    <t>Floor &amp; Back up Initial Container Plan (draft)</t>
  </si>
  <si>
    <t xml:space="preserve">Floor Initials </t>
  </si>
  <si>
    <t>Back up initials</t>
  </si>
  <si>
    <t>10wks</t>
  </si>
  <si>
    <t>Place orders (Wed)</t>
  </si>
  <si>
    <t>FI</t>
  </si>
  <si>
    <t>pairs</t>
  </si>
  <si>
    <t>8wks</t>
  </si>
  <si>
    <t>BI</t>
  </si>
  <si>
    <t>place order</t>
  </si>
  <si>
    <t>on board</t>
  </si>
  <si>
    <t>GP</t>
  </si>
  <si>
    <t>ON BOARD (Friday)</t>
  </si>
  <si>
    <t>lead time wks</t>
  </si>
  <si>
    <t>GP offered Caopacity</t>
  </si>
  <si>
    <t># Containers</t>
  </si>
  <si>
    <t>First Containers</t>
  </si>
  <si>
    <t>SUPPLIER</t>
  </si>
  <si>
    <t>Cont #</t>
  </si>
  <si>
    <t>STYLE</t>
  </si>
  <si>
    <t>GA01</t>
  </si>
  <si>
    <t>GA02</t>
  </si>
  <si>
    <t>All plans shown here are for New Season products only.During next season we may also be placing additional orders for existing products carrying through from current season.</t>
  </si>
  <si>
    <t>Anticipated Initial Orders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</si>
</sst>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-409]d\-mmm;@"/>
    <numFmt numFmtId="165" formatCode="_-* #,##0_-;\-* #,##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60"/>
      <name val="Arial"/>
      <family val="2"/>
    </font>
    <font>
      <sz val="11"/>
      <color rgb="FF000099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1"/>
      <color indexed="62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14" borderId="63" applyNumberFormat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13" xfId="0" applyFont="1" applyBorder="1"/>
    <xf numFmtId="0" fontId="2" fillId="0" borderId="8" xfId="0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0" xfId="0" applyNumberFormat="1"/>
    <xf numFmtId="0" fontId="0" fillId="0" borderId="17" xfId="0" applyBorder="1"/>
    <xf numFmtId="0" fontId="0" fillId="0" borderId="18" xfId="0" applyBorder="1"/>
    <xf numFmtId="0" fontId="0" fillId="0" borderId="18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2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1" xfId="0" applyNumberFormat="1" applyBorder="1" applyAlignment="1">
      <alignment horizontal="center"/>
    </xf>
    <xf numFmtId="0" fontId="0" fillId="0" borderId="32" xfId="0" applyNumberFormat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12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2" fillId="0" borderId="0" xfId="0" applyFont="1" applyFill="1" applyBorder="1" applyAlignment="1"/>
    <xf numFmtId="0" fontId="0" fillId="0" borderId="6" xfId="0" applyBorder="1"/>
    <xf numFmtId="0" fontId="0" fillId="0" borderId="7" xfId="0" applyFill="1" applyBorder="1"/>
    <xf numFmtId="0" fontId="0" fillId="0" borderId="38" xfId="0" applyBorder="1"/>
    <xf numFmtId="0" fontId="0" fillId="0" borderId="39" xfId="0" applyBorder="1"/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4" fillId="0" borderId="17" xfId="2" applyFont="1" applyFill="1" applyBorder="1"/>
    <xf numFmtId="0" fontId="4" fillId="0" borderId="18" xfId="2" applyFont="1" applyBorder="1" applyAlignment="1">
      <alignment vertical="center" wrapText="1"/>
    </xf>
    <xf numFmtId="0" fontId="4" fillId="0" borderId="42" xfId="2" applyFont="1" applyBorder="1" applyAlignment="1">
      <alignment horizontal="center"/>
    </xf>
    <xf numFmtId="16" fontId="4" fillId="3" borderId="18" xfId="3" applyNumberFormat="1" applyFont="1" applyFill="1" applyBorder="1"/>
    <xf numFmtId="16" fontId="4" fillId="0" borderId="18" xfId="3" applyNumberFormat="1" applyFont="1" applyFill="1" applyBorder="1"/>
    <xf numFmtId="16" fontId="4" fillId="4" borderId="18" xfId="3" applyNumberFormat="1" applyFont="1" applyFill="1" applyBorder="1"/>
    <xf numFmtId="16" fontId="4" fillId="5" borderId="18" xfId="3" applyNumberFormat="1" applyFont="1" applyFill="1" applyBorder="1"/>
    <xf numFmtId="16" fontId="4" fillId="0" borderId="19" xfId="3" applyNumberFormat="1" applyFont="1" applyFill="1" applyBorder="1"/>
    <xf numFmtId="0" fontId="0" fillId="0" borderId="43" xfId="0" applyBorder="1"/>
    <xf numFmtId="0" fontId="0" fillId="0" borderId="44" xfId="0" applyBorder="1"/>
    <xf numFmtId="0" fontId="4" fillId="0" borderId="30" xfId="2" applyFont="1" applyFill="1" applyBorder="1"/>
    <xf numFmtId="0" fontId="4" fillId="0" borderId="31" xfId="2" applyFont="1" applyBorder="1" applyAlignment="1">
      <alignment vertical="center" wrapText="1"/>
    </xf>
    <xf numFmtId="0" fontId="4" fillId="0" borderId="46" xfId="2" applyFont="1" applyBorder="1" applyAlignment="1">
      <alignment horizontal="center"/>
    </xf>
    <xf numFmtId="16" fontId="4" fillId="0" borderId="31" xfId="3" applyNumberFormat="1" applyFont="1" applyFill="1" applyBorder="1"/>
    <xf numFmtId="16" fontId="4" fillId="7" borderId="31" xfId="3" applyNumberFormat="1" applyFont="1" applyFill="1" applyBorder="1"/>
    <xf numFmtId="16" fontId="4" fillId="8" borderId="31" xfId="3" applyNumberFormat="1" applyFont="1" applyFill="1" applyBorder="1"/>
    <xf numFmtId="16" fontId="4" fillId="9" borderId="31" xfId="3" applyNumberFormat="1" applyFont="1" applyFill="1" applyBorder="1"/>
    <xf numFmtId="16" fontId="4" fillId="9" borderId="32" xfId="3" applyNumberFormat="1" applyFont="1" applyFill="1" applyBorder="1"/>
    <xf numFmtId="0" fontId="0" fillId="0" borderId="47" xfId="0" applyBorder="1"/>
    <xf numFmtId="0" fontId="0" fillId="0" borderId="48" xfId="0" applyBorder="1"/>
    <xf numFmtId="16" fontId="0" fillId="6" borderId="44" xfId="0" applyNumberFormat="1" applyFill="1" applyBorder="1" applyAlignment="1">
      <alignment horizontal="center"/>
    </xf>
    <xf numFmtId="16" fontId="0" fillId="10" borderId="49" xfId="0" applyNumberFormat="1" applyFill="1" applyBorder="1" applyAlignment="1">
      <alignment horizontal="center"/>
    </xf>
    <xf numFmtId="0" fontId="4" fillId="0" borderId="18" xfId="2" applyFont="1" applyFill="1" applyBorder="1" applyAlignment="1">
      <alignment horizontal="right"/>
    </xf>
    <xf numFmtId="0" fontId="4" fillId="0" borderId="42" xfId="2" applyFont="1" applyFill="1" applyBorder="1" applyAlignment="1">
      <alignment horizontal="right"/>
    </xf>
    <xf numFmtId="16" fontId="5" fillId="0" borderId="18" xfId="2" applyNumberFormat="1" applyFont="1" applyFill="1" applyBorder="1"/>
    <xf numFmtId="16" fontId="5" fillId="0" borderId="19" xfId="2" applyNumberFormat="1" applyFont="1" applyFill="1" applyBorder="1"/>
    <xf numFmtId="16" fontId="0" fillId="6" borderId="50" xfId="0" applyNumberFormat="1" applyFill="1" applyBorder="1" applyAlignment="1">
      <alignment horizontal="center"/>
    </xf>
    <xf numFmtId="16" fontId="0" fillId="10" borderId="51" xfId="0" applyNumberFormat="1" applyFill="1" applyBorder="1" applyAlignment="1">
      <alignment horizontal="center"/>
    </xf>
    <xf numFmtId="0" fontId="4" fillId="0" borderId="31" xfId="2" applyFont="1" applyFill="1" applyBorder="1"/>
    <xf numFmtId="0" fontId="4" fillId="0" borderId="46" xfId="2" applyFont="1" applyFill="1" applyBorder="1" applyAlignment="1">
      <alignment horizontal="right"/>
    </xf>
    <xf numFmtId="16" fontId="6" fillId="0" borderId="31" xfId="0" applyNumberFormat="1" applyFont="1" applyFill="1" applyBorder="1" applyAlignment="1">
      <alignment horizontal="center" vertical="top"/>
    </xf>
    <xf numFmtId="16" fontId="6" fillId="0" borderId="32" xfId="0" applyNumberFormat="1" applyFont="1" applyFill="1" applyBorder="1" applyAlignment="1">
      <alignment horizontal="center" vertical="top"/>
    </xf>
    <xf numFmtId="16" fontId="0" fillId="0" borderId="0" xfId="0" applyNumberFormat="1" applyFill="1" applyBorder="1"/>
    <xf numFmtId="0" fontId="7" fillId="0" borderId="0" xfId="0" applyFont="1" applyFill="1" applyBorder="1"/>
    <xf numFmtId="0" fontId="0" fillId="0" borderId="52" xfId="0" applyBorder="1"/>
    <xf numFmtId="0" fontId="0" fillId="0" borderId="53" xfId="0" applyBorder="1" applyAlignment="1">
      <alignment horizontal="left"/>
    </xf>
    <xf numFmtId="0" fontId="0" fillId="6" borderId="54" xfId="0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4" fillId="0" borderId="17" xfId="2" applyFont="1" applyBorder="1"/>
    <xf numFmtId="0" fontId="4" fillId="0" borderId="18" xfId="2" applyFont="1" applyBorder="1" applyAlignment="1">
      <alignment horizontal="right"/>
    </xf>
    <xf numFmtId="0" fontId="4" fillId="0" borderId="42" xfId="2" applyFont="1" applyBorder="1" applyAlignment="1">
      <alignment horizontal="right"/>
    </xf>
    <xf numFmtId="16" fontId="5" fillId="0" borderId="18" xfId="3" applyNumberFormat="1" applyFont="1" applyFill="1" applyBorder="1"/>
    <xf numFmtId="16" fontId="5" fillId="0" borderId="19" xfId="3" applyNumberFormat="1" applyFont="1" applyFill="1" applyBorder="1"/>
    <xf numFmtId="16" fontId="5" fillId="0" borderId="0" xfId="2" applyNumberFormat="1" applyFont="1" applyFill="1" applyBorder="1"/>
    <xf numFmtId="0" fontId="0" fillId="0" borderId="56" xfId="0" applyBorder="1"/>
    <xf numFmtId="0" fontId="0" fillId="0" borderId="57" xfId="0" applyBorder="1"/>
    <xf numFmtId="0" fontId="7" fillId="0" borderId="26" xfId="0" applyFont="1" applyFill="1" applyBorder="1"/>
    <xf numFmtId="0" fontId="0" fillId="0" borderId="58" xfId="0" applyFill="1" applyBorder="1"/>
    <xf numFmtId="0" fontId="0" fillId="0" borderId="26" xfId="0" applyFill="1" applyBorder="1"/>
    <xf numFmtId="0" fontId="7" fillId="0" borderId="27" xfId="0" applyFont="1" applyFill="1" applyBorder="1"/>
    <xf numFmtId="16" fontId="0" fillId="4" borderId="44" xfId="0" applyNumberFormat="1" applyFill="1" applyBorder="1" applyAlignment="1">
      <alignment horizontal="center"/>
    </xf>
    <xf numFmtId="16" fontId="0" fillId="11" borderId="49" xfId="0" applyNumberFormat="1" applyFill="1" applyBorder="1" applyAlignment="1">
      <alignment horizontal="center"/>
    </xf>
    <xf numFmtId="0" fontId="0" fillId="0" borderId="21" xfId="0" applyFill="1" applyBorder="1"/>
    <xf numFmtId="0" fontId="8" fillId="12" borderId="22" xfId="0" applyFont="1" applyFill="1" applyBorder="1" applyAlignment="1">
      <alignment horizontal="center" vertical="top" wrapText="1"/>
    </xf>
    <xf numFmtId="0" fontId="8" fillId="12" borderId="26" xfId="0" applyFont="1" applyFill="1" applyBorder="1" applyAlignment="1">
      <alignment horizontal="center" vertical="top" wrapText="1"/>
    </xf>
    <xf numFmtId="0" fontId="8" fillId="12" borderId="23" xfId="0" applyFont="1" applyFill="1" applyBorder="1" applyAlignment="1">
      <alignment horizontal="center" vertical="top" wrapText="1"/>
    </xf>
    <xf numFmtId="16" fontId="0" fillId="4" borderId="50" xfId="0" applyNumberFormat="1" applyFill="1" applyBorder="1" applyAlignment="1">
      <alignment horizontal="center"/>
    </xf>
    <xf numFmtId="16" fontId="0" fillId="11" borderId="51" xfId="0" applyNumberFormat="1" applyFill="1" applyBorder="1" applyAlignment="1">
      <alignment horizontal="center"/>
    </xf>
    <xf numFmtId="0" fontId="7" fillId="0" borderId="22" xfId="4" applyFont="1" applyFill="1" applyBorder="1"/>
    <xf numFmtId="0" fontId="7" fillId="0" borderId="59" xfId="4" applyFill="1" applyBorder="1"/>
    <xf numFmtId="0" fontId="9" fillId="0" borderId="59" xfId="4" applyFont="1" applyBorder="1" applyAlignment="1"/>
    <xf numFmtId="0" fontId="10" fillId="0" borderId="60" xfId="4" applyFont="1" applyFill="1" applyBorder="1" applyAlignment="1">
      <alignment horizontal="center"/>
    </xf>
    <xf numFmtId="0" fontId="10" fillId="0" borderId="22" xfId="4" applyFont="1" applyFill="1" applyBorder="1" applyAlignment="1">
      <alignment horizontal="center"/>
    </xf>
    <xf numFmtId="0" fontId="10" fillId="0" borderId="22" xfId="4" applyFont="1" applyFill="1" applyBorder="1"/>
    <xf numFmtId="0" fontId="10" fillId="0" borderId="23" xfId="4" applyFont="1" applyFill="1" applyBorder="1"/>
    <xf numFmtId="0" fontId="0" fillId="0" borderId="53" xfId="0" applyBorder="1"/>
    <xf numFmtId="0" fontId="0" fillId="4" borderId="54" xfId="0" applyFill="1" applyBorder="1" applyAlignment="1">
      <alignment horizontal="center"/>
    </xf>
    <xf numFmtId="0" fontId="0" fillId="11" borderId="55" xfId="0" applyFill="1" applyBorder="1" applyAlignment="1">
      <alignment horizontal="center"/>
    </xf>
    <xf numFmtId="0" fontId="7" fillId="0" borderId="22" xfId="4" applyBorder="1"/>
    <xf numFmtId="0" fontId="9" fillId="3" borderId="15" xfId="4" applyFont="1" applyFill="1" applyBorder="1" applyAlignment="1">
      <alignment horizontal="center"/>
    </xf>
    <xf numFmtId="0" fontId="11" fillId="0" borderId="15" xfId="4" applyFont="1" applyFill="1" applyBorder="1" applyAlignment="1"/>
    <xf numFmtId="0" fontId="11" fillId="7" borderId="15" xfId="4" applyFont="1" applyFill="1" applyBorder="1" applyAlignment="1">
      <alignment horizontal="center"/>
    </xf>
    <xf numFmtId="0" fontId="10" fillId="0" borderId="26" xfId="4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22" xfId="4" applyFont="1" applyFill="1" applyBorder="1" applyAlignment="1"/>
    <xf numFmtId="0" fontId="10" fillId="0" borderId="59" xfId="4" applyFont="1" applyFill="1" applyBorder="1" applyAlignment="1"/>
    <xf numFmtId="0" fontId="10" fillId="0" borderId="60" xfId="4" applyFont="1" applyFill="1" applyBorder="1" applyAlignment="1"/>
    <xf numFmtId="0" fontId="12" fillId="0" borderId="0" xfId="0" applyFont="1" applyFill="1" applyBorder="1" applyAlignment="1">
      <alignment horizontal="right"/>
    </xf>
    <xf numFmtId="16" fontId="0" fillId="13" borderId="44" xfId="0" applyNumberFormat="1" applyFill="1" applyBorder="1" applyAlignment="1">
      <alignment horizontal="center"/>
    </xf>
    <xf numFmtId="16" fontId="0" fillId="9" borderId="49" xfId="0" applyNumberFormat="1" applyFill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11" fillId="4" borderId="15" xfId="4" applyFont="1" applyFill="1" applyBorder="1" applyAlignment="1">
      <alignment horizontal="center"/>
    </xf>
    <xf numFmtId="0" fontId="11" fillId="8" borderId="15" xfId="4" applyFont="1" applyFill="1" applyBorder="1" applyAlignment="1">
      <alignment horizontal="center" vertical="center"/>
    </xf>
    <xf numFmtId="0" fontId="10" fillId="0" borderId="26" xfId="4" applyFont="1" applyFill="1" applyBorder="1" applyAlignment="1"/>
    <xf numFmtId="0" fontId="10" fillId="0" borderId="27" xfId="4" applyFont="1" applyFill="1" applyBorder="1"/>
    <xf numFmtId="16" fontId="0" fillId="13" borderId="50" xfId="0" applyNumberFormat="1" applyFill="1" applyBorder="1" applyAlignment="1">
      <alignment horizontal="center"/>
    </xf>
    <xf numFmtId="16" fontId="0" fillId="9" borderId="51" xfId="0" applyNumberFormat="1" applyFill="1" applyBorder="1" applyAlignment="1">
      <alignment horizontal="center"/>
    </xf>
    <xf numFmtId="0" fontId="7" fillId="0" borderId="22" xfId="4" applyFill="1" applyBorder="1"/>
    <xf numFmtId="0" fontId="10" fillId="0" borderId="59" xfId="4" applyFont="1" applyFill="1" applyBorder="1" applyAlignment="1">
      <alignment horizontal="center"/>
    </xf>
    <xf numFmtId="0" fontId="0" fillId="13" borderId="61" xfId="0" applyFill="1" applyBorder="1" applyAlignment="1">
      <alignment horizontal="center"/>
    </xf>
    <xf numFmtId="0" fontId="0" fillId="9" borderId="62" xfId="0" applyFill="1" applyBorder="1" applyAlignment="1">
      <alignment horizontal="center"/>
    </xf>
    <xf numFmtId="0" fontId="11" fillId="5" borderId="15" xfId="4" applyFont="1" applyFill="1" applyBorder="1" applyAlignment="1">
      <alignment horizontal="center"/>
    </xf>
    <xf numFmtId="0" fontId="11" fillId="9" borderId="15" xfId="4" applyFont="1" applyFill="1" applyBorder="1" applyAlignment="1">
      <alignment horizontal="center"/>
    </xf>
    <xf numFmtId="0" fontId="11" fillId="9" borderId="16" xfId="4" applyFont="1" applyFill="1" applyBorder="1" applyAlignment="1">
      <alignment horizontal="center"/>
    </xf>
    <xf numFmtId="0" fontId="0" fillId="0" borderId="7" xfId="0" applyNumberFormat="1" applyBorder="1"/>
    <xf numFmtId="0" fontId="0" fillId="0" borderId="30" xfId="0" applyFill="1" applyBorder="1"/>
    <xf numFmtId="0" fontId="7" fillId="0" borderId="31" xfId="4" applyFont="1" applyFill="1" applyBorder="1"/>
    <xf numFmtId="0" fontId="7" fillId="0" borderId="46" xfId="4" applyFill="1" applyBorder="1"/>
    <xf numFmtId="0" fontId="7" fillId="0" borderId="31" xfId="4" applyBorder="1"/>
    <xf numFmtId="0" fontId="7" fillId="0" borderId="31" xfId="4" applyFill="1" applyBorder="1"/>
    <xf numFmtId="0" fontId="10" fillId="0" borderId="31" xfId="4" applyFont="1" applyFill="1" applyBorder="1"/>
    <xf numFmtId="0" fontId="10" fillId="0" borderId="31" xfId="4" applyFont="1" applyFill="1" applyBorder="1" applyAlignment="1">
      <alignment horizontal="center"/>
    </xf>
    <xf numFmtId="0" fontId="10" fillId="0" borderId="32" xfId="4" applyFont="1" applyFill="1" applyBorder="1"/>
    <xf numFmtId="0" fontId="0" fillId="0" borderId="0" xfId="0" applyFill="1" applyBorder="1" applyAlignment="1"/>
    <xf numFmtId="0" fontId="7" fillId="0" borderId="0" xfId="4" applyFill="1" applyBorder="1"/>
    <xf numFmtId="16" fontId="7" fillId="0" borderId="0" xfId="4" applyNumberFormat="1" applyFill="1" applyBorder="1"/>
    <xf numFmtId="0" fontId="4" fillId="0" borderId="0" xfId="3" applyFont="1" applyFill="1" applyBorder="1"/>
    <xf numFmtId="0" fontId="4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center"/>
    </xf>
    <xf numFmtId="16" fontId="4" fillId="0" borderId="0" xfId="3" applyNumberFormat="1" applyFont="1" applyFill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4" fillId="0" borderId="0" xfId="3" applyFont="1" applyFill="1" applyBorder="1" applyAlignment="1">
      <alignment horizontal="right"/>
    </xf>
    <xf numFmtId="16" fontId="5" fillId="0" borderId="0" xfId="3" applyNumberFormat="1" applyFont="1" applyFill="1" applyBorder="1"/>
    <xf numFmtId="0" fontId="0" fillId="0" borderId="19" xfId="0" applyBorder="1"/>
    <xf numFmtId="0" fontId="13" fillId="0" borderId="0" xfId="3" applyFont="1" applyFill="1" applyBorder="1"/>
    <xf numFmtId="0" fontId="13" fillId="0" borderId="0" xfId="3" applyFont="1" applyFill="1" applyBorder="1" applyAlignment="1">
      <alignment horizontal="right"/>
    </xf>
    <xf numFmtId="16" fontId="6" fillId="0" borderId="0" xfId="0" applyNumberFormat="1" applyFont="1" applyFill="1" applyBorder="1" applyAlignment="1">
      <alignment horizontal="center" vertical="top"/>
    </xf>
    <xf numFmtId="0" fontId="0" fillId="0" borderId="16" xfId="0" applyBorder="1"/>
    <xf numFmtId="0" fontId="0" fillId="0" borderId="23" xfId="0" applyBorder="1"/>
    <xf numFmtId="0" fontId="7" fillId="0" borderId="0" xfId="4" applyFont="1" applyFill="1" applyBorder="1"/>
    <xf numFmtId="0" fontId="10" fillId="0" borderId="0" xfId="4" applyFont="1" applyFill="1" applyBorder="1"/>
    <xf numFmtId="0" fontId="10" fillId="0" borderId="0" xfId="4" applyFont="1" applyFill="1" applyBorder="1" applyAlignment="1">
      <alignment horizontal="center"/>
    </xf>
    <xf numFmtId="0" fontId="0" fillId="0" borderId="32" xfId="0" applyBorder="1"/>
    <xf numFmtId="0" fontId="7" fillId="0" borderId="0" xfId="4" applyFont="1" applyFill="1" applyBorder="1" applyAlignment="1"/>
    <xf numFmtId="0" fontId="8" fillId="0" borderId="0" xfId="0" applyFont="1" applyFill="1" applyBorder="1" applyAlignment="1">
      <alignment horizontal="center" vertical="top" wrapText="1"/>
    </xf>
    <xf numFmtId="0" fontId="9" fillId="0" borderId="0" xfId="4" applyFont="1" applyFill="1" applyBorder="1" applyAlignment="1"/>
    <xf numFmtId="0" fontId="9" fillId="0" borderId="0" xfId="4" applyFont="1" applyFill="1" applyBorder="1"/>
    <xf numFmtId="0" fontId="11" fillId="0" borderId="0" xfId="4" applyFont="1" applyFill="1" applyBorder="1" applyAlignment="1"/>
    <xf numFmtId="0" fontId="10" fillId="0" borderId="0" xfId="4" applyFont="1" applyFill="1" applyBorder="1" applyAlignment="1"/>
    <xf numFmtId="0" fontId="11" fillId="0" borderId="0" xfId="4" applyFont="1" applyFill="1" applyBorder="1" applyAlignment="1">
      <alignment horizontal="center"/>
    </xf>
    <xf numFmtId="0" fontId="11" fillId="0" borderId="0" xfId="4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/>
    <xf numFmtId="0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11" fillId="0" borderId="0" xfId="4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59" xfId="0" applyFont="1" applyFill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9" fillId="0" borderId="10" xfId="4" applyFont="1" applyBorder="1" applyAlignment="1">
      <alignment horizontal="center"/>
    </xf>
    <xf numFmtId="0" fontId="9" fillId="0" borderId="11" xfId="4" applyFont="1" applyBorder="1" applyAlignment="1">
      <alignment horizontal="center"/>
    </xf>
    <xf numFmtId="0" fontId="0" fillId="13" borderId="34" xfId="0" applyNumberFormat="1" applyFill="1" applyBorder="1" applyAlignment="1">
      <alignment horizontal="center"/>
    </xf>
    <xf numFmtId="0" fontId="0" fillId="13" borderId="45" xfId="0" applyNumberFormat="1" applyFill="1" applyBorder="1" applyAlignment="1">
      <alignment horizontal="center"/>
    </xf>
    <xf numFmtId="0" fontId="11" fillId="0" borderId="9" xfId="4" applyFont="1" applyFill="1" applyBorder="1" applyAlignment="1">
      <alignment horizontal="center"/>
    </xf>
    <xf numFmtId="0" fontId="11" fillId="0" borderId="10" xfId="4" applyFont="1" applyFill="1" applyBorder="1" applyAlignment="1">
      <alignment horizontal="center"/>
    </xf>
    <xf numFmtId="0" fontId="11" fillId="0" borderId="11" xfId="4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6" borderId="34" xfId="0" applyNumberFormat="1" applyFill="1" applyBorder="1" applyAlignment="1">
      <alignment horizontal="center"/>
    </xf>
    <xf numFmtId="0" fontId="0" fillId="6" borderId="45" xfId="0" applyNumberFormat="1" applyFill="1" applyBorder="1" applyAlignment="1">
      <alignment horizontal="center"/>
    </xf>
    <xf numFmtId="0" fontId="0" fillId="4" borderId="34" xfId="0" applyNumberFormat="1" applyFill="1" applyBorder="1" applyAlignment="1">
      <alignment horizontal="center"/>
    </xf>
    <xf numFmtId="0" fontId="0" fillId="4" borderId="45" xfId="0" applyNumberForma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16" fillId="0" borderId="64" xfId="0" applyFont="1" applyFill="1" applyBorder="1" applyAlignment="1">
      <alignment horizontal="center" vertical="center" wrapText="1"/>
    </xf>
    <xf numFmtId="0" fontId="16" fillId="0" borderId="65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0" fontId="0" fillId="0" borderId="67" xfId="0" applyNumberFormat="1" applyBorder="1"/>
    <xf numFmtId="0" fontId="15" fillId="0" borderId="64" xfId="0" applyNumberFormat="1" applyFont="1" applyFill="1" applyBorder="1"/>
    <xf numFmtId="0" fontId="0" fillId="0" borderId="59" xfId="0" applyNumberFormat="1" applyBorder="1"/>
    <xf numFmtId="0" fontId="15" fillId="0" borderId="65" xfId="0" applyNumberFormat="1" applyFont="1" applyFill="1" applyBorder="1"/>
    <xf numFmtId="0" fontId="0" fillId="0" borderId="58" xfId="0" applyNumberFormat="1" applyBorder="1"/>
    <xf numFmtId="0" fontId="0" fillId="0" borderId="68" xfId="0" applyNumberFormat="1" applyBorder="1"/>
    <xf numFmtId="0" fontId="15" fillId="0" borderId="69" xfId="0" applyNumberFormat="1" applyFont="1" applyFill="1" applyBorder="1"/>
    <xf numFmtId="0" fontId="0" fillId="0" borderId="70" xfId="0" applyNumberFormat="1" applyBorder="1"/>
    <xf numFmtId="0" fontId="0" fillId="0" borderId="13" xfId="0" applyNumberFormat="1" applyBorder="1"/>
    <xf numFmtId="0" fontId="15" fillId="0" borderId="66" xfId="0" applyNumberFormat="1" applyFont="1" applyFill="1" applyBorder="1"/>
    <xf numFmtId="0" fontId="0" fillId="0" borderId="0" xfId="0" applyNumberFormat="1" applyFill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2" fillId="0" borderId="0" xfId="0" applyFont="1" applyFill="1" applyBorder="1"/>
  </cellXfs>
  <cellStyles count="12">
    <cellStyle name="Comma" xfId="1" builtinId="3"/>
    <cellStyle name="Comma 2" xfId="5"/>
    <cellStyle name="Comma 3" xfId="6"/>
    <cellStyle name="Input 3" xfId="7"/>
    <cellStyle name="Normal" xfId="0" builtinId="0"/>
    <cellStyle name="Normal 2" xfId="8"/>
    <cellStyle name="Normal 2 2" xfId="9"/>
    <cellStyle name="Normal 5" xfId="4"/>
    <cellStyle name="Normal_MBF SS10 Capacity and Forecast - FAB" xfId="2"/>
    <cellStyle name="Normal_MBF SS10 Capacity and Forecast - FAB 2" xfId="3"/>
    <cellStyle name="Percent 2" xfId="10"/>
    <cellStyle name="Percent 2 2" xfId="11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D213"/>
  <sheetViews>
    <sheetView tabSelected="1" zoomScale="64" zoomScaleNormal="64" workbookViewId="0">
      <selection sqref="A1:XFD1048576"/>
    </sheetView>
  </sheetViews>
  <sheetFormatPr defaultRowHeight="15"/>
  <cols>
    <col min="3" max="3" width="13.85546875" customWidth="1"/>
    <col min="4" max="4" width="18.28515625" customWidth="1"/>
    <col min="5" max="5" width="10" customWidth="1"/>
    <col min="6" max="6" width="14.7109375" style="1" customWidth="1"/>
    <col min="7" max="7" width="12.140625" customWidth="1"/>
    <col min="9" max="9" width="14.140625" customWidth="1"/>
    <col min="10" max="10" width="9.85546875" customWidth="1"/>
    <col min="11" max="11" width="13.85546875" customWidth="1"/>
    <col min="12" max="12" width="16.28515625" customWidth="1"/>
    <col min="13" max="13" width="13" customWidth="1"/>
    <col min="14" max="14" width="10.42578125" customWidth="1"/>
    <col min="15" max="15" width="17.42578125" customWidth="1"/>
    <col min="16" max="16" width="16.7109375" customWidth="1"/>
    <col min="17" max="17" width="12.7109375" customWidth="1"/>
    <col min="18" max="18" width="17.85546875" customWidth="1"/>
    <col min="19" max="19" width="10.5703125" customWidth="1"/>
    <col min="20" max="20" width="9.140625" customWidth="1"/>
    <col min="21" max="21" width="10.42578125" customWidth="1"/>
    <col min="22" max="22" width="13.42578125" customWidth="1"/>
    <col min="23" max="23" width="12" customWidth="1"/>
    <col min="24" max="24" width="9.140625" customWidth="1"/>
    <col min="25" max="25" width="12.42578125" customWidth="1"/>
    <col min="26" max="26" width="19.140625" customWidth="1"/>
    <col min="27" max="27" width="9.85546875" customWidth="1"/>
    <col min="28" max="28" width="19.85546875" bestFit="1" customWidth="1"/>
    <col min="29" max="29" width="8.5703125" customWidth="1"/>
  </cols>
  <sheetData>
    <row r="2" spans="2:30">
      <c r="B2" s="221" t="s">
        <v>85</v>
      </c>
      <c r="C2" s="221"/>
      <c r="D2" s="221"/>
      <c r="E2" s="221"/>
      <c r="F2" s="221"/>
    </row>
    <row r="3" spans="2:30">
      <c r="B3" s="221"/>
      <c r="C3" s="221"/>
      <c r="D3" s="221"/>
      <c r="E3" s="221"/>
      <c r="F3" s="221"/>
    </row>
    <row r="4" spans="2:30">
      <c r="B4" s="221"/>
      <c r="C4" s="221"/>
      <c r="D4" s="221"/>
      <c r="E4" s="221"/>
      <c r="F4" s="221"/>
    </row>
    <row r="5" spans="2:30" ht="15.75" thickBot="1"/>
    <row r="6" spans="2:30">
      <c r="B6" s="214" t="s">
        <v>0</v>
      </c>
      <c r="C6" s="215"/>
      <c r="D6" s="215"/>
      <c r="E6" s="216"/>
      <c r="F6" s="222" t="s">
        <v>86</v>
      </c>
      <c r="G6" s="1"/>
      <c r="H6" s="214" t="s">
        <v>1</v>
      </c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6"/>
      <c r="AD6" s="2"/>
    </row>
    <row r="7" spans="2:30" ht="15.75" thickBot="1">
      <c r="B7" s="3"/>
      <c r="C7" s="4"/>
      <c r="D7" s="4"/>
      <c r="E7" s="5"/>
      <c r="F7" s="223"/>
      <c r="H7" s="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8"/>
      <c r="Z7" s="8"/>
      <c r="AA7" s="9"/>
      <c r="AB7" s="2"/>
    </row>
    <row r="8" spans="2:30" ht="36.75" customHeight="1" thickBot="1">
      <c r="B8" s="10" t="s">
        <v>2</v>
      </c>
      <c r="C8" s="11" t="s">
        <v>3</v>
      </c>
      <c r="D8" s="11" t="s">
        <v>4</v>
      </c>
      <c r="E8" s="12" t="s">
        <v>5</v>
      </c>
      <c r="F8" s="224"/>
      <c r="H8" s="13" t="s">
        <v>3</v>
      </c>
      <c r="I8" s="14" t="s">
        <v>4</v>
      </c>
      <c r="J8" s="15" t="s">
        <v>6</v>
      </c>
      <c r="K8" s="16" t="s">
        <v>7</v>
      </c>
      <c r="L8" s="16" t="s">
        <v>8</v>
      </c>
      <c r="M8" s="16" t="s">
        <v>9</v>
      </c>
      <c r="N8" s="16" t="s">
        <v>10</v>
      </c>
      <c r="O8" s="16" t="s">
        <v>11</v>
      </c>
      <c r="P8" s="16" t="s">
        <v>12</v>
      </c>
      <c r="Q8" s="16" t="s">
        <v>13</v>
      </c>
      <c r="R8" s="16" t="s">
        <v>14</v>
      </c>
      <c r="S8" s="16" t="s">
        <v>15</v>
      </c>
      <c r="T8" s="16" t="s">
        <v>16</v>
      </c>
      <c r="U8" s="16" t="s">
        <v>17</v>
      </c>
      <c r="V8" s="16" t="s">
        <v>18</v>
      </c>
      <c r="W8" s="16" t="s">
        <v>19</v>
      </c>
      <c r="X8" s="16" t="s">
        <v>20</v>
      </c>
      <c r="Y8" s="16" t="s">
        <v>21</v>
      </c>
      <c r="Z8" s="17" t="s">
        <v>22</v>
      </c>
      <c r="AA8" s="18" t="s">
        <v>23</v>
      </c>
    </row>
    <row r="9" spans="2:30">
      <c r="B9" s="19" t="s">
        <v>24</v>
      </c>
      <c r="C9" s="20" t="s">
        <v>25</v>
      </c>
      <c r="D9" s="20" t="s">
        <v>26</v>
      </c>
      <c r="E9" s="225">
        <v>4500</v>
      </c>
      <c r="F9" s="226"/>
      <c r="G9" s="21"/>
      <c r="H9" s="22" t="s">
        <v>25</v>
      </c>
      <c r="I9" s="23" t="s">
        <v>26</v>
      </c>
      <c r="J9" s="24"/>
      <c r="K9" s="24" t="s">
        <v>27</v>
      </c>
      <c r="L9" s="24" t="s">
        <v>27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 t="s">
        <v>27</v>
      </c>
      <c r="Z9" s="25"/>
      <c r="AA9" s="26">
        <v>3</v>
      </c>
    </row>
    <row r="10" spans="2:30">
      <c r="B10" s="27"/>
      <c r="C10" s="28"/>
      <c r="D10" s="28" t="s">
        <v>28</v>
      </c>
      <c r="E10" s="227">
        <v>3000</v>
      </c>
      <c r="F10" s="228"/>
      <c r="G10" s="21"/>
      <c r="H10" s="27"/>
      <c r="I10" s="28" t="s">
        <v>28</v>
      </c>
      <c r="J10" s="29"/>
      <c r="K10" s="29"/>
      <c r="L10" s="29" t="s">
        <v>27</v>
      </c>
      <c r="M10" s="29"/>
      <c r="N10" s="29"/>
      <c r="O10" s="29"/>
      <c r="P10" s="29" t="s">
        <v>27</v>
      </c>
      <c r="Q10" s="29"/>
      <c r="R10" s="29"/>
      <c r="S10" s="29"/>
      <c r="T10" s="29"/>
      <c r="U10" s="29"/>
      <c r="V10" s="29"/>
      <c r="W10" s="29"/>
      <c r="X10" s="29"/>
      <c r="Y10" s="29"/>
      <c r="Z10" s="30"/>
      <c r="AA10" s="31">
        <v>2</v>
      </c>
    </row>
    <row r="11" spans="2:30">
      <c r="B11" s="27"/>
      <c r="C11" s="28"/>
      <c r="D11" s="28" t="s">
        <v>29</v>
      </c>
      <c r="E11" s="227">
        <v>2700</v>
      </c>
      <c r="F11" s="228"/>
      <c r="G11" s="21"/>
      <c r="H11" s="27"/>
      <c r="I11" s="28" t="s">
        <v>29</v>
      </c>
      <c r="J11" s="29"/>
      <c r="K11" s="29"/>
      <c r="L11" s="29" t="s">
        <v>27</v>
      </c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 t="s">
        <v>27</v>
      </c>
      <c r="Z11" s="30"/>
      <c r="AA11" s="31">
        <v>2</v>
      </c>
    </row>
    <row r="12" spans="2:30">
      <c r="B12" s="27"/>
      <c r="C12" s="28"/>
      <c r="D12" s="28" t="s">
        <v>30</v>
      </c>
      <c r="E12" s="227">
        <v>2300</v>
      </c>
      <c r="F12" s="228"/>
      <c r="G12" s="21"/>
      <c r="H12" s="27"/>
      <c r="I12" s="28" t="s">
        <v>30</v>
      </c>
      <c r="J12" s="29" t="s">
        <v>27</v>
      </c>
      <c r="K12" s="29"/>
      <c r="L12" s="29"/>
      <c r="M12" s="29"/>
      <c r="N12" s="29"/>
      <c r="O12" s="29"/>
      <c r="P12" s="29"/>
      <c r="Q12" s="29" t="s">
        <v>27</v>
      </c>
      <c r="R12" s="29"/>
      <c r="S12" s="29"/>
      <c r="T12" s="29"/>
      <c r="U12" s="29"/>
      <c r="V12" s="29"/>
      <c r="W12" s="29"/>
      <c r="X12" s="29"/>
      <c r="Y12" s="29"/>
      <c r="Z12" s="30"/>
      <c r="AA12" s="31">
        <v>2</v>
      </c>
    </row>
    <row r="13" spans="2:30">
      <c r="B13" s="27"/>
      <c r="C13" s="28"/>
      <c r="D13" s="28" t="s">
        <v>31</v>
      </c>
      <c r="E13" s="227">
        <v>3600</v>
      </c>
      <c r="F13" s="228"/>
      <c r="G13" s="21"/>
      <c r="H13" s="27"/>
      <c r="I13" s="28" t="s">
        <v>31</v>
      </c>
      <c r="J13" s="29" t="s">
        <v>27</v>
      </c>
      <c r="K13" s="29"/>
      <c r="L13" s="29"/>
      <c r="M13" s="29"/>
      <c r="N13" s="29" t="s">
        <v>27</v>
      </c>
      <c r="O13" s="29"/>
      <c r="P13" s="29"/>
      <c r="Q13" s="29" t="s">
        <v>27</v>
      </c>
      <c r="R13" s="29"/>
      <c r="S13" s="29"/>
      <c r="T13" s="29"/>
      <c r="U13" s="29"/>
      <c r="V13" s="29"/>
      <c r="W13" s="29"/>
      <c r="X13" s="29"/>
      <c r="Y13" s="29"/>
      <c r="Z13" s="30"/>
      <c r="AA13" s="31">
        <v>3</v>
      </c>
    </row>
    <row r="14" spans="2:30">
      <c r="B14" s="27"/>
      <c r="C14" s="28"/>
      <c r="D14" s="28" t="s">
        <v>32</v>
      </c>
      <c r="E14" s="227">
        <v>2900</v>
      </c>
      <c r="F14" s="228"/>
      <c r="G14" s="21"/>
      <c r="H14" s="27"/>
      <c r="I14" s="28" t="s">
        <v>32</v>
      </c>
      <c r="J14" s="29" t="s">
        <v>27</v>
      </c>
      <c r="K14" s="29"/>
      <c r="L14" s="29"/>
      <c r="M14" s="29"/>
      <c r="N14" s="29"/>
      <c r="O14" s="29" t="s">
        <v>27</v>
      </c>
      <c r="P14" s="29"/>
      <c r="Q14" s="29"/>
      <c r="R14" s="29" t="s">
        <v>27</v>
      </c>
      <c r="S14" s="29"/>
      <c r="T14" s="29"/>
      <c r="U14" s="29"/>
      <c r="V14" s="29"/>
      <c r="W14" s="29"/>
      <c r="X14" s="29"/>
      <c r="Y14" s="29"/>
      <c r="Z14" s="30"/>
      <c r="AA14" s="31">
        <v>3</v>
      </c>
    </row>
    <row r="15" spans="2:30">
      <c r="B15" s="27"/>
      <c r="C15" s="28"/>
      <c r="D15" s="28" t="s">
        <v>33</v>
      </c>
      <c r="E15" s="227">
        <v>1800</v>
      </c>
      <c r="F15" s="228"/>
      <c r="G15" s="21"/>
      <c r="H15" s="27"/>
      <c r="I15" s="28" t="s">
        <v>33</v>
      </c>
      <c r="J15" s="29" t="s">
        <v>27</v>
      </c>
      <c r="K15" s="29"/>
      <c r="L15" s="29"/>
      <c r="M15" s="29" t="s">
        <v>27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0"/>
      <c r="AA15" s="31">
        <v>2</v>
      </c>
    </row>
    <row r="16" spans="2:30">
      <c r="B16" s="27"/>
      <c r="C16" s="28"/>
      <c r="D16" s="28" t="s">
        <v>34</v>
      </c>
      <c r="E16" s="227">
        <v>2300</v>
      </c>
      <c r="F16" s="228"/>
      <c r="G16" s="21"/>
      <c r="H16" s="27"/>
      <c r="I16" s="28" t="s">
        <v>34</v>
      </c>
      <c r="J16" s="29"/>
      <c r="K16" s="29"/>
      <c r="L16" s="29"/>
      <c r="M16" s="29"/>
      <c r="N16" s="29"/>
      <c r="O16" s="29"/>
      <c r="P16" s="29"/>
      <c r="Q16" s="29" t="s">
        <v>27</v>
      </c>
      <c r="R16" s="29"/>
      <c r="S16" s="29" t="s">
        <v>27</v>
      </c>
      <c r="T16" s="29"/>
      <c r="U16" s="29"/>
      <c r="V16" s="29"/>
      <c r="W16" s="29"/>
      <c r="X16" s="29"/>
      <c r="Y16" s="29"/>
      <c r="Z16" s="30"/>
      <c r="AA16" s="31">
        <v>2</v>
      </c>
    </row>
    <row r="17" spans="2:27">
      <c r="B17" s="27"/>
      <c r="C17" s="28"/>
      <c r="D17" s="28" t="s">
        <v>35</v>
      </c>
      <c r="E17" s="227">
        <v>3000</v>
      </c>
      <c r="F17" s="228"/>
      <c r="G17" s="21"/>
      <c r="H17" s="27"/>
      <c r="I17" s="28" t="s">
        <v>35</v>
      </c>
      <c r="J17" s="29" t="s">
        <v>27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 t="s">
        <v>27</v>
      </c>
      <c r="Y17" s="29"/>
      <c r="Z17" s="30"/>
      <c r="AA17" s="31">
        <v>2</v>
      </c>
    </row>
    <row r="18" spans="2:27">
      <c r="B18" s="27"/>
      <c r="C18" s="28"/>
      <c r="D18" s="28" t="s">
        <v>36</v>
      </c>
      <c r="E18" s="227">
        <v>3000</v>
      </c>
      <c r="F18" s="228"/>
      <c r="G18" s="21"/>
      <c r="H18" s="27"/>
      <c r="I18" s="28" t="s">
        <v>36</v>
      </c>
      <c r="J18" s="29" t="s">
        <v>27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 t="s">
        <v>27</v>
      </c>
      <c r="AA18" s="31">
        <v>2</v>
      </c>
    </row>
    <row r="19" spans="2:27">
      <c r="B19" s="32"/>
      <c r="C19" s="33"/>
      <c r="D19" s="33" t="s">
        <v>37</v>
      </c>
      <c r="E19" s="229">
        <v>2600</v>
      </c>
      <c r="F19" s="228"/>
      <c r="G19" s="21"/>
      <c r="H19" s="27"/>
      <c r="I19" s="28" t="s">
        <v>37</v>
      </c>
      <c r="J19" s="29" t="s">
        <v>27</v>
      </c>
      <c r="K19" s="29"/>
      <c r="L19" s="29" t="s">
        <v>27</v>
      </c>
      <c r="M19" s="29"/>
      <c r="N19" s="29"/>
      <c r="O19" s="29"/>
      <c r="P19" s="29"/>
      <c r="Q19" s="29"/>
      <c r="R19" s="29"/>
      <c r="S19" s="29"/>
      <c r="T19" s="29"/>
      <c r="U19" s="29" t="s">
        <v>27</v>
      </c>
      <c r="V19" s="29"/>
      <c r="W19" s="29"/>
      <c r="X19" s="29"/>
      <c r="Y19" s="29"/>
      <c r="Z19" s="30"/>
      <c r="AA19" s="31">
        <v>3</v>
      </c>
    </row>
    <row r="20" spans="2:27">
      <c r="B20" s="34"/>
      <c r="C20" s="35" t="s">
        <v>38</v>
      </c>
      <c r="D20" s="35"/>
      <c r="E20" s="230">
        <v>31700</v>
      </c>
      <c r="F20" s="231">
        <v>25360</v>
      </c>
      <c r="G20" s="21"/>
      <c r="H20" s="27" t="s">
        <v>39</v>
      </c>
      <c r="I20" s="28" t="s">
        <v>40</v>
      </c>
      <c r="J20" s="29" t="s">
        <v>27</v>
      </c>
      <c r="K20" s="29"/>
      <c r="L20" s="29" t="s">
        <v>27</v>
      </c>
      <c r="M20" s="29"/>
      <c r="N20" s="29" t="s">
        <v>27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0"/>
      <c r="AA20" s="31">
        <v>3</v>
      </c>
    </row>
    <row r="21" spans="2:27">
      <c r="B21" s="19"/>
      <c r="C21" s="20" t="s">
        <v>39</v>
      </c>
      <c r="D21" s="20" t="s">
        <v>40</v>
      </c>
      <c r="E21" s="225">
        <v>3700</v>
      </c>
      <c r="F21" s="228"/>
      <c r="G21" s="21"/>
      <c r="H21" s="27"/>
      <c r="I21" s="28" t="s">
        <v>41</v>
      </c>
      <c r="J21" s="29" t="s">
        <v>27</v>
      </c>
      <c r="K21" s="29"/>
      <c r="L21" s="29"/>
      <c r="M21" s="29"/>
      <c r="N21" s="29"/>
      <c r="O21" s="29"/>
      <c r="P21" s="29"/>
      <c r="Q21" s="29" t="s">
        <v>27</v>
      </c>
      <c r="R21" s="29"/>
      <c r="S21" s="29"/>
      <c r="T21" s="29"/>
      <c r="U21" s="29"/>
      <c r="V21" s="29"/>
      <c r="W21" s="29"/>
      <c r="X21" s="29"/>
      <c r="Y21" s="29"/>
      <c r="Z21" s="30"/>
      <c r="AA21" s="31">
        <v>2</v>
      </c>
    </row>
    <row r="22" spans="2:27">
      <c r="B22" s="27"/>
      <c r="C22" s="28"/>
      <c r="D22" s="28" t="s">
        <v>41</v>
      </c>
      <c r="E22" s="227">
        <v>2300</v>
      </c>
      <c r="F22" s="228"/>
      <c r="G22" s="21"/>
      <c r="H22" s="27"/>
      <c r="I22" s="28" t="s">
        <v>42</v>
      </c>
      <c r="J22" s="29" t="s">
        <v>27</v>
      </c>
      <c r="K22" s="29"/>
      <c r="L22" s="29" t="s">
        <v>27</v>
      </c>
      <c r="M22" s="29"/>
      <c r="N22" s="29"/>
      <c r="O22" s="29"/>
      <c r="P22" s="29"/>
      <c r="Q22" s="29"/>
      <c r="R22" s="29"/>
      <c r="S22" s="29"/>
      <c r="T22" s="29" t="s">
        <v>27</v>
      </c>
      <c r="U22" s="29"/>
      <c r="V22" s="29"/>
      <c r="W22" s="29"/>
      <c r="X22" s="29"/>
      <c r="Y22" s="29"/>
      <c r="Z22" s="30"/>
      <c r="AA22" s="31">
        <v>3</v>
      </c>
    </row>
    <row r="23" spans="2:27">
      <c r="B23" s="27"/>
      <c r="C23" s="28"/>
      <c r="D23" s="28" t="s">
        <v>42</v>
      </c>
      <c r="E23" s="227">
        <v>2900</v>
      </c>
      <c r="F23" s="228"/>
      <c r="G23" s="21"/>
      <c r="H23" s="27"/>
      <c r="I23" s="28" t="s">
        <v>43</v>
      </c>
      <c r="J23" s="29" t="s">
        <v>27</v>
      </c>
      <c r="K23" s="29"/>
      <c r="L23" s="29" t="s">
        <v>27</v>
      </c>
      <c r="M23" s="29" t="s">
        <v>27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0"/>
      <c r="AA23" s="31">
        <v>3</v>
      </c>
    </row>
    <row r="24" spans="2:27">
      <c r="B24" s="27"/>
      <c r="C24" s="28"/>
      <c r="D24" s="28" t="s">
        <v>43</v>
      </c>
      <c r="E24" s="227">
        <v>3800</v>
      </c>
      <c r="F24" s="228"/>
      <c r="G24" s="21"/>
      <c r="H24" s="27"/>
      <c r="I24" s="28" t="s">
        <v>44</v>
      </c>
      <c r="J24" s="29" t="s">
        <v>27</v>
      </c>
      <c r="K24" s="29"/>
      <c r="L24" s="29" t="s">
        <v>27</v>
      </c>
      <c r="M24" s="29"/>
      <c r="N24" s="29"/>
      <c r="O24" s="29"/>
      <c r="P24" s="29"/>
      <c r="Q24" s="29"/>
      <c r="R24" s="29"/>
      <c r="S24" s="29"/>
      <c r="T24" s="29"/>
      <c r="U24" s="29"/>
      <c r="V24" s="29" t="s">
        <v>27</v>
      </c>
      <c r="W24" s="29"/>
      <c r="X24" s="29"/>
      <c r="Y24" s="29"/>
      <c r="Z24" s="30" t="s">
        <v>27</v>
      </c>
      <c r="AA24" s="31">
        <v>4</v>
      </c>
    </row>
    <row r="25" spans="2:27">
      <c r="B25" s="27"/>
      <c r="C25" s="28"/>
      <c r="D25" s="28" t="s">
        <v>44</v>
      </c>
      <c r="E25" s="227">
        <v>5700</v>
      </c>
      <c r="F25" s="228"/>
      <c r="G25" s="21"/>
      <c r="H25" s="27"/>
      <c r="I25" s="28" t="s">
        <v>45</v>
      </c>
      <c r="J25" s="29" t="s">
        <v>27</v>
      </c>
      <c r="K25" s="29"/>
      <c r="L25" s="29"/>
      <c r="M25" s="29"/>
      <c r="N25" s="29" t="s">
        <v>27</v>
      </c>
      <c r="O25" s="29"/>
      <c r="P25" s="29"/>
      <c r="Q25" s="29" t="s">
        <v>27</v>
      </c>
      <c r="R25" s="29"/>
      <c r="S25" s="29"/>
      <c r="T25" s="29"/>
      <c r="U25" s="29"/>
      <c r="V25" s="29"/>
      <c r="W25" s="29"/>
      <c r="X25" s="29"/>
      <c r="Y25" s="29"/>
      <c r="Z25" s="30"/>
      <c r="AA25" s="31">
        <v>3</v>
      </c>
    </row>
    <row r="26" spans="2:27">
      <c r="B26" s="27"/>
      <c r="C26" s="28"/>
      <c r="D26" s="28" t="s">
        <v>45</v>
      </c>
      <c r="E26" s="227">
        <v>4200</v>
      </c>
      <c r="F26" s="228"/>
      <c r="G26" s="21"/>
      <c r="H26" s="27"/>
      <c r="I26" s="28" t="s">
        <v>46</v>
      </c>
      <c r="J26" s="29" t="s">
        <v>27</v>
      </c>
      <c r="K26" s="29"/>
      <c r="L26" s="29"/>
      <c r="M26" s="29"/>
      <c r="N26" s="29"/>
      <c r="O26" s="29"/>
      <c r="P26" s="29"/>
      <c r="Q26" s="29" t="s">
        <v>27</v>
      </c>
      <c r="R26" s="29"/>
      <c r="S26" s="29"/>
      <c r="T26" s="29"/>
      <c r="U26" s="29"/>
      <c r="V26" s="29" t="s">
        <v>27</v>
      </c>
      <c r="W26" s="29"/>
      <c r="X26" s="29"/>
      <c r="Y26" s="29"/>
      <c r="Z26" s="30"/>
      <c r="AA26" s="31">
        <v>3</v>
      </c>
    </row>
    <row r="27" spans="2:27">
      <c r="B27" s="27"/>
      <c r="C27" s="28"/>
      <c r="D27" s="28" t="s">
        <v>46</v>
      </c>
      <c r="E27" s="227">
        <v>2800</v>
      </c>
      <c r="F27" s="228"/>
      <c r="G27" s="21"/>
      <c r="H27" s="27"/>
      <c r="I27" s="28" t="s">
        <v>47</v>
      </c>
      <c r="J27" s="29" t="s">
        <v>27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 t="s">
        <v>27</v>
      </c>
      <c r="Z27" s="30"/>
      <c r="AA27" s="31">
        <v>2</v>
      </c>
    </row>
    <row r="28" spans="2:27">
      <c r="B28" s="27"/>
      <c r="C28" s="28"/>
      <c r="D28" s="28" t="s">
        <v>47</v>
      </c>
      <c r="E28" s="227">
        <v>2500</v>
      </c>
      <c r="F28" s="228"/>
      <c r="G28" s="21"/>
      <c r="H28" s="27"/>
      <c r="I28" s="28" t="s">
        <v>48</v>
      </c>
      <c r="J28" s="29" t="s">
        <v>27</v>
      </c>
      <c r="K28" s="29"/>
      <c r="L28" s="29" t="s">
        <v>27</v>
      </c>
      <c r="M28" s="29"/>
      <c r="N28" s="29"/>
      <c r="O28" s="29"/>
      <c r="P28" s="29"/>
      <c r="Q28" s="29"/>
      <c r="R28" s="29"/>
      <c r="S28" s="29" t="s">
        <v>27</v>
      </c>
      <c r="T28" s="29"/>
      <c r="U28" s="29"/>
      <c r="V28" s="29"/>
      <c r="W28" s="29"/>
      <c r="X28" s="29"/>
      <c r="Y28" s="29"/>
      <c r="Z28" s="30"/>
      <c r="AA28" s="31">
        <v>3</v>
      </c>
    </row>
    <row r="29" spans="2:27">
      <c r="B29" s="32"/>
      <c r="C29" s="33"/>
      <c r="D29" s="33" t="s">
        <v>48</v>
      </c>
      <c r="E29" s="229">
        <v>3100</v>
      </c>
      <c r="F29" s="228"/>
      <c r="G29" s="21"/>
      <c r="H29" s="27" t="s">
        <v>49</v>
      </c>
      <c r="I29" s="28" t="s">
        <v>50</v>
      </c>
      <c r="J29" s="29" t="s">
        <v>27</v>
      </c>
      <c r="K29" s="29"/>
      <c r="L29" s="29"/>
      <c r="M29" s="29"/>
      <c r="N29" s="29"/>
      <c r="O29" s="29"/>
      <c r="P29" s="29" t="s">
        <v>27</v>
      </c>
      <c r="Q29" s="29"/>
      <c r="R29" s="29"/>
      <c r="S29" s="29"/>
      <c r="T29" s="29"/>
      <c r="U29" s="29"/>
      <c r="V29" s="29"/>
      <c r="W29" s="29"/>
      <c r="X29" s="29"/>
      <c r="Y29" s="29"/>
      <c r="Z29" s="30"/>
      <c r="AA29" s="31">
        <v>2</v>
      </c>
    </row>
    <row r="30" spans="2:27">
      <c r="B30" s="34"/>
      <c r="C30" s="35" t="s">
        <v>51</v>
      </c>
      <c r="D30" s="35"/>
      <c r="E30" s="230">
        <v>31000</v>
      </c>
      <c r="F30" s="231">
        <v>24800</v>
      </c>
      <c r="G30" s="21"/>
      <c r="H30" s="27"/>
      <c r="I30" s="28" t="s">
        <v>52</v>
      </c>
      <c r="J30" s="29" t="s">
        <v>27</v>
      </c>
      <c r="K30" s="29"/>
      <c r="L30" s="29"/>
      <c r="M30" s="29"/>
      <c r="N30" s="29"/>
      <c r="O30" s="29"/>
      <c r="P30" s="29"/>
      <c r="Q30" s="29" t="s">
        <v>27</v>
      </c>
      <c r="R30" s="29"/>
      <c r="S30" s="29"/>
      <c r="T30" s="29"/>
      <c r="U30" s="29"/>
      <c r="V30" s="29"/>
      <c r="W30" s="29" t="s">
        <v>27</v>
      </c>
      <c r="X30" s="29"/>
      <c r="Y30" s="29"/>
      <c r="Z30" s="30"/>
      <c r="AA30" s="31">
        <v>3</v>
      </c>
    </row>
    <row r="31" spans="2:27">
      <c r="B31" s="19"/>
      <c r="C31" s="20" t="s">
        <v>49</v>
      </c>
      <c r="D31" s="20" t="s">
        <v>50</v>
      </c>
      <c r="E31" s="225">
        <v>3200</v>
      </c>
      <c r="F31" s="228"/>
      <c r="G31" s="21"/>
      <c r="H31" s="27"/>
      <c r="I31" s="28" t="s">
        <v>53</v>
      </c>
      <c r="J31" s="29" t="s">
        <v>27</v>
      </c>
      <c r="K31" s="29"/>
      <c r="L31" s="29"/>
      <c r="M31" s="29"/>
      <c r="N31" s="29"/>
      <c r="O31" s="29"/>
      <c r="P31" s="29"/>
      <c r="Q31" s="29"/>
      <c r="R31" s="29"/>
      <c r="S31" s="29" t="s">
        <v>27</v>
      </c>
      <c r="T31" s="29"/>
      <c r="U31" s="29"/>
      <c r="V31" s="29"/>
      <c r="W31" s="29"/>
      <c r="X31" s="29"/>
      <c r="Y31" s="29"/>
      <c r="Z31" s="30"/>
      <c r="AA31" s="31">
        <v>2</v>
      </c>
    </row>
    <row r="32" spans="2:27">
      <c r="B32" s="27"/>
      <c r="C32" s="28"/>
      <c r="D32" s="28" t="s">
        <v>52</v>
      </c>
      <c r="E32" s="227">
        <v>3100</v>
      </c>
      <c r="F32" s="228"/>
      <c r="G32" s="21"/>
      <c r="H32" s="27"/>
      <c r="I32" s="28" t="s">
        <v>54</v>
      </c>
      <c r="J32" s="29" t="s">
        <v>27</v>
      </c>
      <c r="K32" s="29"/>
      <c r="L32" s="29"/>
      <c r="M32" s="29"/>
      <c r="N32" s="29"/>
      <c r="O32" s="29"/>
      <c r="P32" s="29"/>
      <c r="Q32" s="29" t="s">
        <v>27</v>
      </c>
      <c r="R32" s="29"/>
      <c r="S32" s="29"/>
      <c r="T32" s="29"/>
      <c r="U32" s="29"/>
      <c r="V32" s="29"/>
      <c r="W32" s="29"/>
      <c r="X32" s="29"/>
      <c r="Y32" s="29" t="s">
        <v>27</v>
      </c>
      <c r="Z32" s="30"/>
      <c r="AA32" s="31">
        <v>3</v>
      </c>
    </row>
    <row r="33" spans="1:28">
      <c r="B33" s="27"/>
      <c r="C33" s="28"/>
      <c r="D33" s="28" t="s">
        <v>53</v>
      </c>
      <c r="E33" s="227">
        <v>2500</v>
      </c>
      <c r="F33" s="228"/>
      <c r="G33" s="21"/>
      <c r="H33" s="27"/>
      <c r="I33" s="28" t="s">
        <v>55</v>
      </c>
      <c r="J33" s="29" t="s">
        <v>27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30"/>
      <c r="AA33" s="31">
        <v>1</v>
      </c>
    </row>
    <row r="34" spans="1:28">
      <c r="B34" s="27"/>
      <c r="C34" s="28"/>
      <c r="D34" s="28" t="s">
        <v>54</v>
      </c>
      <c r="E34" s="227">
        <v>3100</v>
      </c>
      <c r="F34" s="228"/>
      <c r="G34" s="21"/>
      <c r="H34" s="27"/>
      <c r="I34" s="28" t="s">
        <v>56</v>
      </c>
      <c r="J34" s="29" t="s">
        <v>27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30"/>
      <c r="AA34" s="31">
        <v>1</v>
      </c>
    </row>
    <row r="35" spans="1:28">
      <c r="B35" s="27"/>
      <c r="C35" s="28"/>
      <c r="D35" s="28" t="s">
        <v>55</v>
      </c>
      <c r="E35" s="227">
        <v>1000</v>
      </c>
      <c r="F35" s="228"/>
      <c r="G35" s="21"/>
      <c r="H35" s="27"/>
      <c r="I35" s="28" t="s">
        <v>57</v>
      </c>
      <c r="J35" s="29" t="s">
        <v>27</v>
      </c>
      <c r="K35" s="29"/>
      <c r="L35" s="29" t="s">
        <v>27</v>
      </c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 t="s">
        <v>27</v>
      </c>
      <c r="Z35" s="30"/>
      <c r="AA35" s="31">
        <v>3</v>
      </c>
    </row>
    <row r="36" spans="1:28">
      <c r="B36" s="27"/>
      <c r="C36" s="28"/>
      <c r="D36" s="28" t="s">
        <v>56</v>
      </c>
      <c r="E36" s="227">
        <v>1500</v>
      </c>
      <c r="F36" s="228"/>
      <c r="G36" s="21"/>
      <c r="H36" s="27"/>
      <c r="I36" s="28" t="s">
        <v>58</v>
      </c>
      <c r="J36" s="29" t="s">
        <v>27</v>
      </c>
      <c r="K36" s="29"/>
      <c r="L36" s="29"/>
      <c r="M36" s="29"/>
      <c r="N36" s="29"/>
      <c r="O36" s="29"/>
      <c r="P36" s="29" t="s">
        <v>27</v>
      </c>
      <c r="Q36" s="29"/>
      <c r="R36" s="29"/>
      <c r="S36" s="29"/>
      <c r="T36" s="29"/>
      <c r="U36" s="29"/>
      <c r="V36" s="29"/>
      <c r="W36" s="29"/>
      <c r="X36" s="29"/>
      <c r="Y36" s="29"/>
      <c r="Z36" s="30"/>
      <c r="AA36" s="31">
        <v>2</v>
      </c>
    </row>
    <row r="37" spans="1:28" ht="15.75" thickBot="1">
      <c r="B37" s="27"/>
      <c r="C37" s="28"/>
      <c r="D37" s="28" t="s">
        <v>57</v>
      </c>
      <c r="E37" s="227">
        <v>2600</v>
      </c>
      <c r="F37" s="228"/>
      <c r="G37" s="21"/>
      <c r="H37" s="36"/>
      <c r="I37" s="37" t="s">
        <v>59</v>
      </c>
      <c r="J37" s="38" t="s">
        <v>27</v>
      </c>
      <c r="K37" s="38"/>
      <c r="L37" s="38" t="s">
        <v>27</v>
      </c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 t="s">
        <v>27</v>
      </c>
      <c r="Z37" s="39"/>
      <c r="AA37" s="40">
        <v>3</v>
      </c>
    </row>
    <row r="38" spans="1:28" ht="15.75" thickBot="1">
      <c r="B38" s="27"/>
      <c r="C38" s="28"/>
      <c r="D38" s="28" t="s">
        <v>58</v>
      </c>
      <c r="E38" s="227">
        <v>2500</v>
      </c>
      <c r="F38" s="228"/>
      <c r="G38" s="21"/>
      <c r="H38" s="41" t="s">
        <v>23</v>
      </c>
      <c r="I38" s="42"/>
      <c r="J38" s="43">
        <v>25</v>
      </c>
      <c r="K38" s="44">
        <v>1</v>
      </c>
      <c r="L38" s="44">
        <v>11</v>
      </c>
      <c r="M38" s="44">
        <v>2</v>
      </c>
      <c r="N38" s="44">
        <v>3</v>
      </c>
      <c r="O38" s="44">
        <v>1</v>
      </c>
      <c r="P38" s="44">
        <v>3</v>
      </c>
      <c r="Q38" s="44">
        <v>8</v>
      </c>
      <c r="R38" s="44">
        <v>1</v>
      </c>
      <c r="S38" s="44">
        <v>3</v>
      </c>
      <c r="T38" s="44">
        <v>1</v>
      </c>
      <c r="U38" s="44">
        <v>1</v>
      </c>
      <c r="V38" s="44">
        <v>2</v>
      </c>
      <c r="W38" s="44">
        <v>1</v>
      </c>
      <c r="X38" s="44">
        <v>1</v>
      </c>
      <c r="Y38" s="44">
        <v>6</v>
      </c>
      <c r="Z38" s="44">
        <v>2</v>
      </c>
      <c r="AA38" s="45">
        <v>72</v>
      </c>
    </row>
    <row r="39" spans="1:28">
      <c r="B39" s="32"/>
      <c r="C39" s="33"/>
      <c r="D39" s="33" t="s">
        <v>59</v>
      </c>
      <c r="E39" s="229">
        <v>4300</v>
      </c>
      <c r="F39" s="228"/>
      <c r="H39" s="4"/>
      <c r="I39" s="4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"/>
      <c r="W39" s="4"/>
      <c r="X39" s="4"/>
      <c r="Y39" s="4"/>
      <c r="Z39" s="4"/>
      <c r="AA39" s="4"/>
      <c r="AB39" s="4"/>
    </row>
    <row r="40" spans="1:28" ht="15.75" thickBot="1">
      <c r="B40" s="47"/>
      <c r="C40" s="48" t="s">
        <v>60</v>
      </c>
      <c r="D40" s="48"/>
      <c r="E40" s="232">
        <v>23800</v>
      </c>
      <c r="F40" s="231">
        <v>19040</v>
      </c>
      <c r="H40" s="4"/>
      <c r="I40" s="4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"/>
      <c r="W40" s="4"/>
      <c r="X40" s="4"/>
      <c r="Y40" s="4"/>
      <c r="Z40" s="4"/>
      <c r="AA40" s="4"/>
      <c r="AB40" s="4"/>
    </row>
    <row r="41" spans="1:28" ht="15.75" thickBot="1">
      <c r="B41" s="10" t="s">
        <v>61</v>
      </c>
      <c r="C41" s="11"/>
      <c r="D41" s="11"/>
      <c r="E41" s="233">
        <v>86500</v>
      </c>
      <c r="F41" s="234">
        <v>69200</v>
      </c>
      <c r="H41" s="4"/>
      <c r="I41" s="4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"/>
      <c r="W41" s="4"/>
      <c r="X41" s="4"/>
      <c r="Y41" s="4"/>
      <c r="Z41" s="4"/>
      <c r="AA41" s="4"/>
      <c r="AB41" s="4"/>
    </row>
    <row r="42" spans="1:28">
      <c r="B42" s="4"/>
      <c r="C42" s="4"/>
      <c r="D42" s="4"/>
      <c r="E42" s="49"/>
      <c r="F42" s="196"/>
      <c r="H42" s="4"/>
      <c r="I42" s="4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"/>
      <c r="W42" s="4"/>
      <c r="X42" s="4"/>
      <c r="Y42" s="4"/>
      <c r="Z42" s="4"/>
      <c r="AA42" s="4"/>
      <c r="AB42" s="4"/>
    </row>
    <row r="43" spans="1:28">
      <c r="B43" s="4"/>
      <c r="C43" s="4"/>
      <c r="D43" s="4"/>
      <c r="E43" s="49"/>
      <c r="F43" s="196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>
      <c r="B44" s="4"/>
      <c r="C44" s="4"/>
      <c r="D44" s="4"/>
      <c r="E44" s="49"/>
      <c r="F44" s="196"/>
    </row>
    <row r="45" spans="1:28">
      <c r="B45" s="4"/>
      <c r="C45" s="4"/>
      <c r="D45" s="4"/>
      <c r="E45" s="49"/>
      <c r="F45" s="196"/>
    </row>
    <row r="46" spans="1:28" ht="35.25" customHeight="1">
      <c r="E46" s="21"/>
      <c r="F46" s="235"/>
    </row>
    <row r="47" spans="1:28" ht="15.75" thickBot="1">
      <c r="G47" s="50"/>
      <c r="H47" s="4"/>
      <c r="I47" s="4"/>
      <c r="J47" s="4"/>
      <c r="K47" s="4"/>
      <c r="L47" s="4"/>
      <c r="M47" s="4"/>
      <c r="N47" s="4"/>
      <c r="O47" s="51"/>
      <c r="P47" s="51"/>
      <c r="Q47" s="51"/>
      <c r="R47" s="51"/>
      <c r="S47" s="51"/>
      <c r="T47" s="51"/>
      <c r="U47" s="51"/>
      <c r="V47" s="51"/>
      <c r="W47" s="51"/>
    </row>
    <row r="48" spans="1:28">
      <c r="A48" s="1"/>
      <c r="B48" s="214" t="s">
        <v>62</v>
      </c>
      <c r="C48" s="215"/>
      <c r="D48" s="215"/>
      <c r="E48" s="216"/>
      <c r="F48" s="236"/>
      <c r="G48" s="52"/>
      <c r="H48" s="214" t="s">
        <v>63</v>
      </c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6"/>
      <c r="V48" s="4"/>
      <c r="W48" s="4"/>
      <c r="X48" s="51"/>
      <c r="Y48" s="4"/>
    </row>
    <row r="49" spans="2:25" ht="15.75" thickBot="1">
      <c r="B49" s="53"/>
      <c r="C49" s="8"/>
      <c r="D49" s="8"/>
      <c r="E49" s="9"/>
      <c r="F49" s="50"/>
      <c r="G49" s="50"/>
      <c r="H49" s="53"/>
      <c r="I49" s="8"/>
      <c r="J49" s="8"/>
      <c r="K49" s="8"/>
      <c r="L49" s="8"/>
      <c r="M49" s="8"/>
      <c r="N49" s="8"/>
      <c r="O49" s="8"/>
      <c r="P49" s="8"/>
      <c r="Q49" s="8"/>
      <c r="R49" s="8"/>
      <c r="S49" s="54"/>
      <c r="T49" s="54"/>
      <c r="U49" s="9"/>
      <c r="V49" s="4"/>
      <c r="W49" s="4"/>
      <c r="X49" s="4"/>
      <c r="Y49" s="4"/>
    </row>
    <row r="50" spans="2:25" ht="30.75" thickBot="1">
      <c r="B50" s="55" t="s">
        <v>3</v>
      </c>
      <c r="C50" s="56"/>
      <c r="D50" s="57" t="s">
        <v>64</v>
      </c>
      <c r="E50" s="58" t="s">
        <v>65</v>
      </c>
      <c r="F50" s="237"/>
      <c r="G50" s="50"/>
      <c r="H50" s="59" t="s">
        <v>66</v>
      </c>
      <c r="I50" s="60" t="s">
        <v>67</v>
      </c>
      <c r="J50" s="61" t="s">
        <v>68</v>
      </c>
      <c r="K50" s="62">
        <f>K53-72</f>
        <v>41521</v>
      </c>
      <c r="L50" s="63">
        <f t="shared" ref="L50:U50" si="0">L53-72</f>
        <v>41528</v>
      </c>
      <c r="M50" s="63">
        <f t="shared" si="0"/>
        <v>41535</v>
      </c>
      <c r="N50" s="63">
        <f t="shared" si="0"/>
        <v>41542</v>
      </c>
      <c r="O50" s="63">
        <f t="shared" si="0"/>
        <v>41549</v>
      </c>
      <c r="P50" s="64">
        <f t="shared" si="0"/>
        <v>41556</v>
      </c>
      <c r="Q50" s="63">
        <f t="shared" si="0"/>
        <v>41563</v>
      </c>
      <c r="R50" s="63">
        <f t="shared" si="0"/>
        <v>41205</v>
      </c>
      <c r="S50" s="65">
        <f t="shared" si="0"/>
        <v>41212</v>
      </c>
      <c r="T50" s="63">
        <f t="shared" si="0"/>
        <v>41219</v>
      </c>
      <c r="U50" s="66">
        <f t="shared" si="0"/>
        <v>41226</v>
      </c>
      <c r="V50" s="4"/>
      <c r="W50" s="4"/>
      <c r="X50" s="4"/>
      <c r="Y50" s="4"/>
    </row>
    <row r="51" spans="2:25" ht="15.75" thickBot="1">
      <c r="B51" s="67" t="s">
        <v>25</v>
      </c>
      <c r="C51" s="68" t="s">
        <v>69</v>
      </c>
      <c r="D51" s="217">
        <v>25400</v>
      </c>
      <c r="E51" s="218"/>
      <c r="F51" s="198"/>
      <c r="G51" s="50"/>
      <c r="H51" s="69" t="s">
        <v>70</v>
      </c>
      <c r="I51" s="70"/>
      <c r="J51" s="71" t="s">
        <v>71</v>
      </c>
      <c r="K51" s="72">
        <f t="shared" ref="K51:U51" si="1">K53-58</f>
        <v>41535</v>
      </c>
      <c r="L51" s="72">
        <f t="shared" si="1"/>
        <v>41542</v>
      </c>
      <c r="M51" s="72">
        <f t="shared" si="1"/>
        <v>41549</v>
      </c>
      <c r="N51" s="73">
        <f t="shared" si="1"/>
        <v>41556</v>
      </c>
      <c r="O51" s="73">
        <f t="shared" si="1"/>
        <v>41563</v>
      </c>
      <c r="P51" s="72">
        <f t="shared" si="1"/>
        <v>41570</v>
      </c>
      <c r="Q51" s="74">
        <f t="shared" si="1"/>
        <v>41577</v>
      </c>
      <c r="R51" s="74">
        <f t="shared" si="1"/>
        <v>41219</v>
      </c>
      <c r="S51" s="72">
        <f t="shared" si="1"/>
        <v>41226</v>
      </c>
      <c r="T51" s="75">
        <f t="shared" si="1"/>
        <v>41233</v>
      </c>
      <c r="U51" s="76">
        <f t="shared" si="1"/>
        <v>41240</v>
      </c>
      <c r="V51" s="4"/>
      <c r="W51" s="4"/>
      <c r="X51" s="4"/>
    </row>
    <row r="52" spans="2:25">
      <c r="B52" s="77"/>
      <c r="C52" s="78" t="s">
        <v>72</v>
      </c>
      <c r="D52" s="79">
        <v>41521</v>
      </c>
      <c r="E52" s="80">
        <v>41556</v>
      </c>
      <c r="F52" s="139"/>
      <c r="G52" s="50"/>
      <c r="H52" s="59"/>
      <c r="I52" s="81"/>
      <c r="J52" s="82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4"/>
      <c r="V52" s="50"/>
      <c r="W52" s="50"/>
      <c r="X52" s="4"/>
    </row>
    <row r="53" spans="2:25" ht="15.75" thickBot="1">
      <c r="B53" s="77"/>
      <c r="C53" s="78" t="s">
        <v>73</v>
      </c>
      <c r="D53" s="85">
        <v>41600</v>
      </c>
      <c r="E53" s="86">
        <v>41614</v>
      </c>
      <c r="F53" s="139"/>
      <c r="G53" s="50"/>
      <c r="H53" s="69" t="s">
        <v>74</v>
      </c>
      <c r="I53" s="87"/>
      <c r="J53" s="88" t="s">
        <v>75</v>
      </c>
      <c r="K53" s="89">
        <v>41593</v>
      </c>
      <c r="L53" s="89">
        <v>41600</v>
      </c>
      <c r="M53" s="89">
        <v>41607</v>
      </c>
      <c r="N53" s="89">
        <v>41614</v>
      </c>
      <c r="O53" s="89">
        <v>41621</v>
      </c>
      <c r="P53" s="89">
        <v>41628</v>
      </c>
      <c r="Q53" s="89">
        <v>41635</v>
      </c>
      <c r="R53" s="89">
        <v>41277</v>
      </c>
      <c r="S53" s="89">
        <v>41284</v>
      </c>
      <c r="T53" s="89">
        <v>41291</v>
      </c>
      <c r="U53" s="90">
        <v>41298</v>
      </c>
      <c r="V53" s="91"/>
      <c r="W53" s="92"/>
      <c r="X53" s="4"/>
    </row>
    <row r="54" spans="2:25" ht="15.75" thickBot="1">
      <c r="B54" s="93"/>
      <c r="C54" s="94" t="s">
        <v>76</v>
      </c>
      <c r="D54" s="95">
        <v>11</v>
      </c>
      <c r="E54" s="96">
        <v>8</v>
      </c>
      <c r="F54" s="132"/>
      <c r="G54" s="50"/>
      <c r="H54" s="97"/>
      <c r="I54" s="98"/>
      <c r="J54" s="99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1"/>
      <c r="V54" s="102"/>
      <c r="W54" s="50"/>
      <c r="X54" s="4"/>
    </row>
    <row r="55" spans="2:25" ht="15.75" thickBot="1">
      <c r="B55" s="103" t="s">
        <v>39</v>
      </c>
      <c r="C55" s="104" t="s">
        <v>69</v>
      </c>
      <c r="D55" s="219">
        <v>24900</v>
      </c>
      <c r="E55" s="220"/>
      <c r="F55" s="198"/>
      <c r="G55" s="50"/>
      <c r="H55" s="32"/>
      <c r="I55" s="105"/>
      <c r="J55" s="106"/>
      <c r="K55" s="107"/>
      <c r="L55" s="107"/>
      <c r="M55" s="107"/>
      <c r="N55" s="107"/>
      <c r="O55" s="107"/>
      <c r="P55" s="107"/>
      <c r="Q55" s="107"/>
      <c r="R55" s="107"/>
      <c r="S55" s="107"/>
      <c r="T55" s="105"/>
      <c r="U55" s="108"/>
      <c r="V55" s="50"/>
      <c r="W55" s="50"/>
      <c r="X55" s="4"/>
    </row>
    <row r="56" spans="2:25" ht="15.75" thickBot="1">
      <c r="B56" s="77"/>
      <c r="C56" s="78" t="s">
        <v>72</v>
      </c>
      <c r="D56" s="109">
        <v>41556</v>
      </c>
      <c r="E56" s="110">
        <v>41577</v>
      </c>
      <c r="F56" s="139"/>
      <c r="G56" s="50"/>
      <c r="H56" s="111"/>
      <c r="I56" s="201" t="s">
        <v>77</v>
      </c>
      <c r="J56" s="202"/>
      <c r="K56" s="112">
        <v>13000</v>
      </c>
      <c r="L56" s="113">
        <v>13000</v>
      </c>
      <c r="M56" s="113">
        <v>13000</v>
      </c>
      <c r="N56" s="113">
        <v>13000</v>
      </c>
      <c r="O56" s="113">
        <v>13000</v>
      </c>
      <c r="P56" s="112">
        <v>13000</v>
      </c>
      <c r="Q56" s="112">
        <v>13000</v>
      </c>
      <c r="R56" s="112">
        <v>13000</v>
      </c>
      <c r="S56" s="112">
        <v>13000</v>
      </c>
      <c r="T56" s="112">
        <v>13000</v>
      </c>
      <c r="U56" s="114">
        <v>13000</v>
      </c>
      <c r="V56" s="50"/>
      <c r="W56" s="50"/>
      <c r="X56" s="4"/>
    </row>
    <row r="57" spans="2:25" ht="15.75" thickBot="1">
      <c r="B57" s="77"/>
      <c r="C57" s="78" t="s">
        <v>73</v>
      </c>
      <c r="D57" s="115">
        <v>41628</v>
      </c>
      <c r="E57" s="116">
        <v>41635</v>
      </c>
      <c r="F57" s="139"/>
      <c r="G57" s="50"/>
      <c r="H57" s="111"/>
      <c r="I57" s="117" t="s">
        <v>25</v>
      </c>
      <c r="J57" s="118"/>
      <c r="K57" s="119"/>
      <c r="L57" s="203">
        <v>25400</v>
      </c>
      <c r="M57" s="204"/>
      <c r="N57" s="204"/>
      <c r="O57" s="205"/>
      <c r="P57" s="120"/>
      <c r="Q57" s="121"/>
      <c r="R57" s="121"/>
      <c r="S57" s="122"/>
      <c r="T57" s="122"/>
      <c r="U57" s="123"/>
      <c r="V57" s="50"/>
      <c r="W57" s="50"/>
      <c r="X57" s="4"/>
    </row>
    <row r="58" spans="2:25" ht="15.75" thickBot="1">
      <c r="B58" s="93"/>
      <c r="C58" s="124" t="s">
        <v>76</v>
      </c>
      <c r="D58" s="125">
        <v>10</v>
      </c>
      <c r="E58" s="126">
        <v>8</v>
      </c>
      <c r="F58" s="132"/>
      <c r="G58" s="50"/>
      <c r="H58" s="111"/>
      <c r="I58" s="117" t="s">
        <v>78</v>
      </c>
      <c r="J58" s="118"/>
      <c r="K58" s="127"/>
      <c r="L58" s="128">
        <v>2</v>
      </c>
      <c r="M58" s="129"/>
      <c r="N58" s="130">
        <v>2</v>
      </c>
      <c r="O58" s="130">
        <v>3</v>
      </c>
      <c r="P58" s="131"/>
      <c r="Q58" s="131"/>
      <c r="R58" s="131"/>
      <c r="S58" s="122"/>
      <c r="T58" s="122"/>
      <c r="U58" s="123"/>
      <c r="V58" s="50"/>
      <c r="W58" s="50"/>
      <c r="X58" s="4"/>
    </row>
    <row r="59" spans="2:25" ht="15.75" thickBot="1">
      <c r="B59" s="103" t="s">
        <v>49</v>
      </c>
      <c r="C59" s="104" t="s">
        <v>69</v>
      </c>
      <c r="D59" s="206">
        <v>19000</v>
      </c>
      <c r="E59" s="207"/>
      <c r="F59" s="198"/>
      <c r="G59" s="132"/>
      <c r="H59" s="111"/>
      <c r="I59" s="117" t="s">
        <v>39</v>
      </c>
      <c r="J59" s="118"/>
      <c r="K59" s="127"/>
      <c r="L59" s="127"/>
      <c r="M59" s="122"/>
      <c r="N59" s="133"/>
      <c r="O59" s="134"/>
      <c r="P59" s="208">
        <v>24900</v>
      </c>
      <c r="Q59" s="209"/>
      <c r="R59" s="210"/>
      <c r="S59" s="135"/>
      <c r="T59" s="133"/>
      <c r="U59" s="123"/>
      <c r="V59" s="50"/>
      <c r="W59" s="136"/>
      <c r="X59" s="4"/>
    </row>
    <row r="60" spans="2:25" ht="15.75" thickBot="1">
      <c r="B60" s="77"/>
      <c r="C60" s="78" t="s">
        <v>72</v>
      </c>
      <c r="D60" s="137">
        <v>41577</v>
      </c>
      <c r="E60" s="138">
        <v>41598</v>
      </c>
      <c r="F60" s="139"/>
      <c r="G60" s="139"/>
      <c r="H60" s="111"/>
      <c r="I60" s="117" t="s">
        <v>78</v>
      </c>
      <c r="J60" s="118"/>
      <c r="K60" s="127"/>
      <c r="L60" s="127"/>
      <c r="M60" s="122"/>
      <c r="N60" s="133"/>
      <c r="O60" s="133"/>
      <c r="P60" s="140">
        <v>2</v>
      </c>
      <c r="Q60" s="141">
        <v>2</v>
      </c>
      <c r="R60" s="141">
        <v>3</v>
      </c>
      <c r="S60" s="142"/>
      <c r="T60" s="142"/>
      <c r="U60" s="143"/>
      <c r="V60" s="4"/>
      <c r="W60" s="4"/>
      <c r="X60" s="4"/>
    </row>
    <row r="61" spans="2:25" ht="15.75" thickBot="1">
      <c r="B61" s="77"/>
      <c r="C61" s="78" t="s">
        <v>73</v>
      </c>
      <c r="D61" s="144">
        <v>41284</v>
      </c>
      <c r="E61" s="145">
        <v>41291</v>
      </c>
      <c r="F61" s="139"/>
      <c r="G61" s="139"/>
      <c r="H61" s="111"/>
      <c r="I61" s="117" t="s">
        <v>49</v>
      </c>
      <c r="J61" s="118"/>
      <c r="K61" s="127"/>
      <c r="L61" s="146"/>
      <c r="M61" s="122"/>
      <c r="N61" s="122"/>
      <c r="O61" s="122"/>
      <c r="P61" s="121"/>
      <c r="Q61" s="121"/>
      <c r="R61" s="147"/>
      <c r="S61" s="208">
        <v>19000</v>
      </c>
      <c r="T61" s="209"/>
      <c r="U61" s="210"/>
      <c r="V61" s="4"/>
      <c r="W61" s="4"/>
      <c r="X61" s="4"/>
    </row>
    <row r="62" spans="2:25">
      <c r="B62" s="93"/>
      <c r="C62" s="124" t="s">
        <v>76</v>
      </c>
      <c r="D62" s="148">
        <v>10</v>
      </c>
      <c r="E62" s="149">
        <v>8</v>
      </c>
      <c r="F62" s="132"/>
      <c r="G62" s="132"/>
      <c r="H62" s="111"/>
      <c r="I62" s="117" t="s">
        <v>78</v>
      </c>
      <c r="J62" s="118"/>
      <c r="K62" s="127"/>
      <c r="L62" s="146"/>
      <c r="M62" s="122"/>
      <c r="N62" s="122"/>
      <c r="O62" s="122"/>
      <c r="P62" s="121"/>
      <c r="Q62" s="121"/>
      <c r="R62" s="121"/>
      <c r="S62" s="150">
        <v>2</v>
      </c>
      <c r="T62" s="151">
        <v>2</v>
      </c>
      <c r="U62" s="152">
        <v>2</v>
      </c>
      <c r="V62" s="4"/>
      <c r="W62" s="4"/>
      <c r="X62" s="4"/>
    </row>
    <row r="63" spans="2:25" ht="15.75" thickBot="1">
      <c r="B63" s="53"/>
      <c r="C63" s="153"/>
      <c r="D63" s="153"/>
      <c r="E63" s="9"/>
      <c r="F63" s="50"/>
      <c r="G63" s="50"/>
      <c r="H63" s="154"/>
      <c r="I63" s="155"/>
      <c r="J63" s="156"/>
      <c r="K63" s="157"/>
      <c r="L63" s="158"/>
      <c r="M63" s="159"/>
      <c r="N63" s="159"/>
      <c r="O63" s="159"/>
      <c r="P63" s="160"/>
      <c r="Q63" s="160"/>
      <c r="R63" s="160"/>
      <c r="S63" s="159"/>
      <c r="T63" s="159"/>
      <c r="U63" s="161"/>
      <c r="V63" s="4"/>
      <c r="W63" s="4"/>
      <c r="X63" s="4"/>
    </row>
    <row r="64" spans="2:25">
      <c r="I64" s="162"/>
      <c r="J64" s="162"/>
      <c r="K64" s="162"/>
      <c r="L64" s="162"/>
      <c r="M64" s="162"/>
      <c r="N64" s="162"/>
      <c r="V64" s="4"/>
      <c r="W64" s="4"/>
      <c r="X64" s="4"/>
    </row>
    <row r="65" spans="2:24" ht="15.75" thickBot="1">
      <c r="H65" s="163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4"/>
      <c r="W65" s="4"/>
      <c r="X65" s="4"/>
    </row>
    <row r="66" spans="2:24">
      <c r="B66" s="211" t="s">
        <v>79</v>
      </c>
      <c r="C66" s="212"/>
      <c r="D66" s="212"/>
      <c r="E66" s="213"/>
      <c r="F66" s="236"/>
      <c r="H66" s="165"/>
      <c r="I66" s="166"/>
      <c r="J66" s="167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4"/>
      <c r="W66" s="4"/>
      <c r="X66" s="4"/>
    </row>
    <row r="67" spans="2:24">
      <c r="B67" s="169"/>
      <c r="C67" s="170"/>
      <c r="D67" s="170"/>
      <c r="E67" s="171"/>
      <c r="F67" s="238"/>
      <c r="H67" s="165"/>
      <c r="I67" s="166"/>
      <c r="J67" s="167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</row>
    <row r="68" spans="2:24" ht="15.75" thickBot="1">
      <c r="B68" s="172" t="s">
        <v>80</v>
      </c>
      <c r="C68" s="173" t="s">
        <v>81</v>
      </c>
      <c r="D68" s="173" t="s">
        <v>82</v>
      </c>
      <c r="E68" s="174"/>
      <c r="F68" s="238"/>
      <c r="H68" s="165"/>
      <c r="I68" s="175"/>
      <c r="J68" s="175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</row>
    <row r="69" spans="2:24">
      <c r="B69" s="22" t="s">
        <v>24</v>
      </c>
      <c r="C69" s="23" t="s">
        <v>83</v>
      </c>
      <c r="D69" s="23" t="s">
        <v>26</v>
      </c>
      <c r="E69" s="177"/>
      <c r="F69" s="50"/>
      <c r="H69" s="178"/>
      <c r="I69" s="178"/>
      <c r="J69" s="179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</row>
    <row r="70" spans="2:24">
      <c r="B70" s="19"/>
      <c r="C70" s="20"/>
      <c r="D70" s="28" t="s">
        <v>28</v>
      </c>
      <c r="E70" s="181"/>
      <c r="F70" s="50"/>
      <c r="H70" s="178"/>
      <c r="I70" s="178"/>
      <c r="J70" s="179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</row>
    <row r="71" spans="2:24">
      <c r="B71" s="19"/>
      <c r="C71" s="20"/>
      <c r="D71" s="28" t="s">
        <v>29</v>
      </c>
      <c r="E71" s="181"/>
      <c r="F71" s="50"/>
      <c r="H71" s="178"/>
      <c r="I71" s="178"/>
      <c r="J71" s="179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</row>
    <row r="72" spans="2:24">
      <c r="B72" s="19"/>
      <c r="C72" s="20"/>
      <c r="D72" s="28" t="s">
        <v>30</v>
      </c>
      <c r="E72" s="181"/>
      <c r="F72" s="50"/>
      <c r="H72" s="178"/>
      <c r="I72" s="178"/>
      <c r="J72" s="179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</row>
    <row r="73" spans="2:24">
      <c r="B73" s="19"/>
      <c r="C73" s="20"/>
      <c r="D73" s="28" t="s">
        <v>31</v>
      </c>
      <c r="E73" s="181"/>
      <c r="F73" s="50"/>
      <c r="H73" s="178"/>
      <c r="I73" s="178"/>
      <c r="J73" s="179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</row>
    <row r="74" spans="2:24">
      <c r="B74" s="19"/>
      <c r="C74" s="20"/>
      <c r="D74" s="28" t="s">
        <v>32</v>
      </c>
      <c r="E74" s="181"/>
      <c r="F74" s="50"/>
      <c r="H74" s="178"/>
      <c r="I74" s="178"/>
      <c r="J74" s="179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</row>
    <row r="75" spans="2:24">
      <c r="B75" s="19"/>
      <c r="C75" s="20"/>
      <c r="D75" s="28" t="s">
        <v>33</v>
      </c>
      <c r="E75" s="181"/>
      <c r="F75" s="50"/>
      <c r="H75" s="178"/>
      <c r="I75" s="178"/>
      <c r="J75" s="179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</row>
    <row r="76" spans="2:24">
      <c r="B76" s="19"/>
      <c r="C76" s="28" t="s">
        <v>84</v>
      </c>
      <c r="D76" s="28" t="s">
        <v>34</v>
      </c>
      <c r="E76" s="181"/>
      <c r="F76" s="50"/>
      <c r="H76" s="178"/>
      <c r="I76" s="178"/>
      <c r="J76" s="179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</row>
    <row r="77" spans="2:24">
      <c r="B77" s="27"/>
      <c r="C77" s="28"/>
      <c r="D77" s="28" t="s">
        <v>35</v>
      </c>
      <c r="E77" s="182"/>
      <c r="F77" s="50"/>
      <c r="H77" s="165"/>
      <c r="I77" s="175"/>
      <c r="J77" s="175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</row>
    <row r="78" spans="2:24">
      <c r="B78" s="27"/>
      <c r="C78" s="28"/>
      <c r="D78" s="28" t="s">
        <v>36</v>
      </c>
      <c r="E78" s="182"/>
      <c r="F78" s="50"/>
      <c r="H78" s="163"/>
      <c r="I78" s="183"/>
      <c r="J78" s="163"/>
      <c r="K78" s="163"/>
      <c r="L78" s="163"/>
      <c r="M78" s="184"/>
      <c r="N78" s="184"/>
      <c r="O78" s="184"/>
      <c r="P78" s="185"/>
      <c r="Q78" s="185"/>
      <c r="R78" s="185"/>
      <c r="S78" s="184"/>
      <c r="T78" s="184"/>
      <c r="U78" s="184"/>
    </row>
    <row r="79" spans="2:24" ht="15.75" thickBot="1">
      <c r="B79" s="36"/>
      <c r="C79" s="37"/>
      <c r="D79" s="37" t="s">
        <v>37</v>
      </c>
      <c r="E79" s="186"/>
      <c r="F79" s="50"/>
      <c r="H79" s="163"/>
      <c r="I79" s="187"/>
      <c r="J79" s="187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</row>
    <row r="80" spans="2:24">
      <c r="H80" s="163"/>
      <c r="I80" s="183"/>
      <c r="J80" s="163"/>
      <c r="K80" s="189"/>
      <c r="L80" s="199"/>
      <c r="M80" s="199"/>
      <c r="N80" s="199"/>
      <c r="O80" s="199"/>
      <c r="P80" s="185"/>
      <c r="Q80" s="185"/>
      <c r="R80" s="185"/>
      <c r="S80" s="184"/>
      <c r="T80" s="184"/>
      <c r="U80" s="184"/>
    </row>
    <row r="81" spans="7:29">
      <c r="H81" s="163"/>
      <c r="I81" s="183"/>
      <c r="J81" s="163"/>
      <c r="K81" s="163"/>
      <c r="L81" s="190"/>
      <c r="M81" s="191"/>
      <c r="N81" s="193"/>
      <c r="O81" s="193"/>
      <c r="P81" s="185"/>
      <c r="Q81" s="185"/>
      <c r="R81" s="185"/>
      <c r="S81" s="184"/>
      <c r="T81" s="184"/>
      <c r="U81" s="184"/>
    </row>
    <row r="82" spans="7:29" s="50" customFormat="1">
      <c r="H82" s="163"/>
      <c r="I82" s="183"/>
      <c r="J82" s="163"/>
      <c r="K82" s="163"/>
      <c r="L82" s="163"/>
      <c r="M82" s="184"/>
      <c r="N82" s="192"/>
      <c r="O82" s="192"/>
      <c r="P82" s="200"/>
      <c r="Q82" s="200"/>
      <c r="R82" s="200"/>
      <c r="S82" s="192"/>
      <c r="T82" s="192"/>
      <c r="U82" s="184"/>
    </row>
    <row r="83" spans="7:29" s="50" customFormat="1">
      <c r="H83" s="163"/>
      <c r="I83" s="183"/>
      <c r="J83" s="163"/>
      <c r="K83" s="163"/>
      <c r="L83" s="163"/>
      <c r="M83" s="184"/>
      <c r="N83" s="192"/>
      <c r="O83" s="192"/>
      <c r="P83" s="193"/>
      <c r="Q83" s="194"/>
      <c r="R83" s="194"/>
      <c r="S83" s="192"/>
      <c r="T83" s="192"/>
      <c r="U83" s="184"/>
    </row>
    <row r="84" spans="7:29" s="50" customFormat="1">
      <c r="G84" s="92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</row>
    <row r="85" spans="7:29" s="50" customFormat="1">
      <c r="G85" s="92"/>
      <c r="I85" s="195"/>
      <c r="K85" s="195"/>
      <c r="L85" s="195"/>
      <c r="M85" s="195"/>
      <c r="N85" s="195"/>
      <c r="O85" s="195"/>
      <c r="P85" s="195"/>
      <c r="Q85" s="195"/>
      <c r="R85" s="195"/>
      <c r="S85" s="195"/>
    </row>
    <row r="86" spans="7:29" s="50" customFormat="1"/>
    <row r="87" spans="7:29" s="50" customFormat="1"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</row>
    <row r="88" spans="7:29" s="50" customFormat="1"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</row>
    <row r="89" spans="7:29" s="50" customFormat="1"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</row>
    <row r="90" spans="7:29" s="50" customFormat="1">
      <c r="G90" s="196"/>
      <c r="H90" s="196"/>
      <c r="AC90" s="197"/>
    </row>
    <row r="91" spans="7:29" s="50" customFormat="1">
      <c r="G91" s="196"/>
      <c r="H91" s="196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</row>
    <row r="92" spans="7:29" s="50" customFormat="1">
      <c r="G92" s="196"/>
      <c r="H92" s="196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</row>
    <row r="93" spans="7:29" s="50" customFormat="1">
      <c r="G93" s="196"/>
      <c r="H93" s="196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</row>
    <row r="94" spans="7:29" s="50" customFormat="1">
      <c r="G94" s="196"/>
      <c r="H94" s="196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</row>
    <row r="95" spans="7:29" s="50" customFormat="1">
      <c r="G95" s="196"/>
      <c r="H95" s="196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</row>
    <row r="96" spans="7:29" s="50" customFormat="1">
      <c r="G96" s="196"/>
      <c r="H96" s="196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</row>
    <row r="97" spans="7:29" s="50" customFormat="1">
      <c r="G97" s="196"/>
      <c r="H97" s="196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</row>
    <row r="98" spans="7:29" s="50" customFormat="1">
      <c r="G98" s="196"/>
      <c r="H98" s="196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</row>
    <row r="99" spans="7:29" s="50" customFormat="1">
      <c r="G99" s="196"/>
      <c r="H99" s="196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</row>
    <row r="100" spans="7:29" s="50" customFormat="1">
      <c r="G100" s="196"/>
      <c r="H100" s="196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</row>
    <row r="101" spans="7:29" s="50" customFormat="1">
      <c r="G101" s="196"/>
      <c r="H101" s="196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</row>
    <row r="102" spans="7:29" s="50" customFormat="1">
      <c r="G102" s="196"/>
      <c r="H102" s="196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</row>
    <row r="103" spans="7:29" s="50" customFormat="1">
      <c r="G103" s="196"/>
      <c r="H103" s="196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</row>
    <row r="104" spans="7:29" s="50" customFormat="1">
      <c r="G104" s="196"/>
      <c r="H104" s="196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</row>
    <row r="105" spans="7:29" s="50" customFormat="1">
      <c r="G105" s="196"/>
      <c r="H105" s="196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</row>
    <row r="106" spans="7:29" s="50" customFormat="1">
      <c r="G106" s="196"/>
      <c r="H106" s="196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</row>
    <row r="107" spans="7:29" s="50" customFormat="1">
      <c r="G107" s="196"/>
      <c r="H107" s="196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</row>
    <row r="108" spans="7:29" s="50" customFormat="1">
      <c r="G108" s="196"/>
      <c r="H108" s="196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</row>
    <row r="109" spans="7:29" s="50" customFormat="1">
      <c r="G109" s="196"/>
      <c r="H109" s="196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</row>
    <row r="110" spans="7:29" s="50" customFormat="1">
      <c r="G110" s="196"/>
      <c r="H110" s="196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</row>
    <row r="111" spans="7:29" s="50" customFormat="1">
      <c r="G111" s="196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</row>
    <row r="112" spans="7:29" s="50" customFormat="1">
      <c r="G112" s="196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</row>
    <row r="113" spans="7:29" s="50" customFormat="1">
      <c r="G113" s="196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</row>
    <row r="114" spans="7:29" s="50" customFormat="1">
      <c r="G114" s="196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</row>
    <row r="115" spans="7:29" s="50" customFormat="1">
      <c r="G115" s="196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</row>
    <row r="116" spans="7:29" s="50" customFormat="1">
      <c r="G116" s="196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</row>
    <row r="117" spans="7:29" s="50" customFormat="1">
      <c r="G117" s="196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</row>
    <row r="118" spans="7:29" s="50" customFormat="1">
      <c r="G118" s="196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</row>
    <row r="119" spans="7:29" s="50" customFormat="1">
      <c r="G119" s="196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</row>
    <row r="120" spans="7:29" s="50" customFormat="1">
      <c r="G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8"/>
    </row>
    <row r="121" spans="7:29" s="50" customFormat="1">
      <c r="G121" s="196"/>
    </row>
    <row r="122" spans="7:29" s="50" customFormat="1">
      <c r="G122" s="196"/>
    </row>
    <row r="123" spans="7:29" s="50" customFormat="1"/>
    <row r="124" spans="7:29" s="50" customFormat="1"/>
    <row r="125" spans="7:29" s="50" customFormat="1"/>
    <row r="126" spans="7:29" s="50" customFormat="1"/>
    <row r="127" spans="7:29" s="50" customFormat="1"/>
    <row r="128" spans="7:29" s="50" customFormat="1"/>
    <row r="129" s="50" customFormat="1"/>
    <row r="130" s="50" customFormat="1"/>
    <row r="131" s="50" customFormat="1"/>
    <row r="132" s="50" customFormat="1"/>
    <row r="133" s="50" customFormat="1"/>
    <row r="134" s="50" customFormat="1"/>
    <row r="135" s="50" customFormat="1"/>
    <row r="136" s="50" customFormat="1"/>
    <row r="137" s="50" customFormat="1"/>
    <row r="138" s="50" customFormat="1"/>
    <row r="139" s="50" customFormat="1"/>
    <row r="140" s="50" customFormat="1"/>
    <row r="141" s="50" customFormat="1"/>
    <row r="142" s="50" customFormat="1"/>
    <row r="143" s="50" customFormat="1"/>
    <row r="144" s="50" customFormat="1"/>
    <row r="145" s="50" customFormat="1"/>
    <row r="146" s="50" customFormat="1"/>
    <row r="147" s="50" customFormat="1"/>
    <row r="148" s="50" customFormat="1"/>
    <row r="149" s="50" customFormat="1"/>
    <row r="150" s="50" customFormat="1"/>
    <row r="151" s="50" customFormat="1"/>
    <row r="152" s="50" customFormat="1"/>
    <row r="153" s="50" customFormat="1"/>
    <row r="154" s="50" customFormat="1"/>
    <row r="155" s="50" customFormat="1"/>
    <row r="156" s="50" customFormat="1"/>
    <row r="157" s="50" customFormat="1"/>
    <row r="158" s="50" customFormat="1"/>
    <row r="159" s="50" customFormat="1"/>
    <row r="160" s="50" customFormat="1"/>
    <row r="161" s="50" customFormat="1"/>
    <row r="162" s="50" customFormat="1"/>
    <row r="163" s="50" customFormat="1"/>
    <row r="164" s="50" customFormat="1"/>
    <row r="165" s="50" customFormat="1"/>
    <row r="166" s="50" customFormat="1"/>
    <row r="167" s="50" customFormat="1"/>
    <row r="168" s="50" customFormat="1"/>
    <row r="169" s="50" customFormat="1"/>
    <row r="170" s="50" customFormat="1"/>
    <row r="171" s="50" customFormat="1"/>
    <row r="172" s="50" customFormat="1"/>
    <row r="173" s="50" customFormat="1"/>
    <row r="174" s="50" customFormat="1"/>
    <row r="175" s="50" customFormat="1"/>
    <row r="176" s="50" customFormat="1"/>
    <row r="177" s="50" customFormat="1"/>
    <row r="178" s="50" customFormat="1"/>
    <row r="179" s="50" customFormat="1"/>
    <row r="180" s="50" customFormat="1"/>
    <row r="181" s="50" customFormat="1"/>
    <row r="182" s="50" customFormat="1"/>
    <row r="183" s="50" customFormat="1"/>
    <row r="184" s="50" customFormat="1"/>
    <row r="185" s="50" customFormat="1"/>
    <row r="186" s="50" customFormat="1"/>
    <row r="187" s="50" customFormat="1"/>
    <row r="188" s="50" customFormat="1"/>
    <row r="189" s="50" customFormat="1"/>
    <row r="190" s="50" customFormat="1"/>
    <row r="191" s="50" customFormat="1"/>
    <row r="192" s="50" customFormat="1"/>
    <row r="193" s="50" customFormat="1"/>
    <row r="194" s="50" customFormat="1"/>
    <row r="195" s="50" customFormat="1"/>
    <row r="196" s="50" customFormat="1"/>
    <row r="197" s="50" customFormat="1"/>
    <row r="198" s="50" customFormat="1"/>
    <row r="199" s="50" customFormat="1"/>
    <row r="200" s="50" customFormat="1"/>
    <row r="201" s="50" customFormat="1"/>
    <row r="202" s="50" customFormat="1"/>
    <row r="203" s="50" customFormat="1"/>
    <row r="204" s="50" customFormat="1"/>
    <row r="205" s="50" customFormat="1"/>
    <row r="206" s="50" customFormat="1"/>
    <row r="207" s="50" customFormat="1"/>
    <row r="208" s="50" customFormat="1"/>
    <row r="209" s="50" customFormat="1"/>
    <row r="210" s="50" customFormat="1"/>
    <row r="211" s="50" customFormat="1"/>
    <row r="212" s="50" customFormat="1"/>
    <row r="213" s="50" customFormat="1"/>
  </sheetData>
  <mergeCells count="16">
    <mergeCell ref="S61:U61"/>
    <mergeCell ref="B66:E66"/>
    <mergeCell ref="L80:O80"/>
    <mergeCell ref="P82:R82"/>
    <mergeCell ref="D51:E51"/>
    <mergeCell ref="B2:F4"/>
    <mergeCell ref="B6:E6"/>
    <mergeCell ref="F6:F8"/>
    <mergeCell ref="H6:AA6"/>
    <mergeCell ref="B48:E48"/>
    <mergeCell ref="H48:U48"/>
    <mergeCell ref="I56:J56"/>
    <mergeCell ref="L57:O57"/>
    <mergeCell ref="D55:E55"/>
    <mergeCell ref="D59:E59"/>
    <mergeCell ref="P59:R59"/>
  </mergeCells>
  <conditionalFormatting sqref="L73:R73 L61:R63 J62:K63 J46:R47 L50:R50">
    <cfRule type="cellIs" dxfId="23" priority="15" stopIfTrue="1" operator="equal">
      <formula>40681</formula>
    </cfRule>
    <cfRule type="cellIs" dxfId="22" priority="16" stopIfTrue="1" operator="equal">
      <formula>40674</formula>
    </cfRule>
  </conditionalFormatting>
  <conditionalFormatting sqref="S73:T73 S61:T63 Q46:T47 S50:T50">
    <cfRule type="cellIs" dxfId="21" priority="14" stopIfTrue="1" operator="between">
      <formula>40695</formula>
      <formula>40709</formula>
    </cfRule>
  </conditionalFormatting>
  <conditionalFormatting sqref="I5:S34">
    <cfRule type="cellIs" dxfId="20" priority="13" operator="equal">
      <formula>"X"</formula>
    </cfRule>
  </conditionalFormatting>
  <conditionalFormatting sqref="K87:AA115">
    <cfRule type="cellIs" dxfId="19" priority="11" operator="equal">
      <formula>"X"</formula>
    </cfRule>
    <cfRule type="cellIs" dxfId="18" priority="12" operator="equal">
      <formula>1</formula>
    </cfRule>
  </conditionalFormatting>
  <conditionalFormatting sqref="I5:Y33">
    <cfRule type="cellIs" dxfId="17" priority="9" operator="equal">
      <formula>"X"</formula>
    </cfRule>
    <cfRule type="cellIs" dxfId="16" priority="10" operator="equal">
      <formula>1</formula>
    </cfRule>
  </conditionalFormatting>
  <conditionalFormatting sqref="M77:S77 M65:S67 K66:L67 K50:S51 M54:S54">
    <cfRule type="cellIs" dxfId="15" priority="7" stopIfTrue="1" operator="equal">
      <formula>40681</formula>
    </cfRule>
    <cfRule type="cellIs" dxfId="14" priority="8" stopIfTrue="1" operator="equal">
      <formula>40674</formula>
    </cfRule>
  </conditionalFormatting>
  <conditionalFormatting sqref="T77:U77 T65:U67 R50:U51 T54:U54">
    <cfRule type="cellIs" dxfId="11" priority="6" stopIfTrue="1" operator="between">
      <formula>40695</formula>
      <formula>40709</formula>
    </cfRule>
  </conditionalFormatting>
  <conditionalFormatting sqref="J9:T38">
    <cfRule type="cellIs" dxfId="9" priority="5" operator="equal">
      <formula>"X"</formula>
    </cfRule>
  </conditionalFormatting>
  <conditionalFormatting sqref="L91:AB119">
    <cfRule type="cellIs" dxfId="7" priority="3" operator="equal">
      <formula>"X"</formula>
    </cfRule>
    <cfRule type="cellIs" dxfId="6" priority="4" operator="equal">
      <formula>1</formula>
    </cfRule>
  </conditionalFormatting>
  <conditionalFormatting sqref="J9:Z37">
    <cfRule type="cellIs" dxfId="3" priority="1" operator="equal">
      <formula>"X"</formula>
    </cfRule>
    <cfRule type="cellIs" dxfId="2" priority="2" operator="equal">
      <formula>1</formula>
    </cfRule>
  </conditionalFormatting>
  <pageMargins left="0" right="0" top="0.74803149606299213" bottom="0.74803149606299213" header="0.31496062992125984" footer="0.31496062992125984"/>
  <pageSetup paperSize="9" scale="40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LinaCalleja</dc:creator>
  <cp:lastModifiedBy>LinaCalleja</cp:lastModifiedBy>
  <dcterms:created xsi:type="dcterms:W3CDTF">2013-08-22T04:10:40Z</dcterms:created>
  <dcterms:modified xsi:type="dcterms:W3CDTF">2013-08-29T21:54:46Z</dcterms:modified>
</cp:coreProperties>
</file>