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SB" sheetId="1" r:id="rId1"/>
  </sheets>
  <calcPr calcId="125725"/>
</workbook>
</file>

<file path=xl/calcChain.xml><?xml version="1.0" encoding="utf-8"?>
<calcChain xmlns="http://schemas.openxmlformats.org/spreadsheetml/2006/main">
  <c r="U30" i="1"/>
  <c r="T30"/>
  <c r="S30"/>
  <c r="R30"/>
  <c r="Q30"/>
  <c r="P30"/>
  <c r="O30"/>
  <c r="N30"/>
  <c r="M30"/>
  <c r="L30"/>
  <c r="K30"/>
  <c r="U29"/>
  <c r="T29"/>
  <c r="S29"/>
  <c r="R29"/>
  <c r="Q29"/>
  <c r="P29"/>
  <c r="O29"/>
  <c r="N29"/>
  <c r="M29"/>
  <c r="L29"/>
  <c r="K29"/>
</calcChain>
</file>

<file path=xl/sharedStrings.xml><?xml version="1.0" encoding="utf-8"?>
<sst xmlns="http://schemas.openxmlformats.org/spreadsheetml/2006/main" count="138" uniqueCount="68">
  <si>
    <t>All plans shown here are for New Season products only.During next season we may also be placing additional orders for existing products carrying through from current season.</t>
  </si>
  <si>
    <t>Forecast By Style</t>
  </si>
  <si>
    <t>Anticipated Initial Orders</t>
  </si>
  <si>
    <t>Style and colours</t>
  </si>
  <si>
    <t>supplier</t>
  </si>
  <si>
    <t>wave</t>
  </si>
  <si>
    <t>style</t>
  </si>
  <si>
    <t>Forecast</t>
  </si>
  <si>
    <t>Style</t>
  </si>
  <si>
    <t xml:space="preserve">BLACK </t>
  </si>
  <si>
    <t xml:space="preserve">AUBERGINE </t>
  </si>
  <si>
    <t xml:space="preserve">BEIGE </t>
  </si>
  <si>
    <t>BLUSH PINK</t>
  </si>
  <si>
    <t>CHILLI RED</t>
  </si>
  <si>
    <t xml:space="preserve">CHOCOLATE </t>
  </si>
  <si>
    <t xml:space="preserve">CINDER </t>
  </si>
  <si>
    <t xml:space="preserve">FLAME </t>
  </si>
  <si>
    <t xml:space="preserve">FLAX </t>
  </si>
  <si>
    <t xml:space="preserve">GUNMETAL </t>
  </si>
  <si>
    <t xml:space="preserve">LAPIS </t>
  </si>
  <si>
    <t xml:space="preserve">MIDNIGHT </t>
  </si>
  <si>
    <t xml:space="preserve">NAVY </t>
  </si>
  <si>
    <t>SKY BLUE</t>
  </si>
  <si>
    <t xml:space="preserve">WINE </t>
  </si>
  <si>
    <t>Grand 
Total</t>
  </si>
  <si>
    <t>SHOEB</t>
  </si>
  <si>
    <t>A</t>
  </si>
  <si>
    <t>EDGE</t>
  </si>
  <si>
    <t>X</t>
  </si>
  <si>
    <t>EXCITE</t>
  </si>
  <si>
    <t>HOLLY</t>
  </si>
  <si>
    <t>SNUG</t>
  </si>
  <si>
    <t>A Total</t>
  </si>
  <si>
    <t>B</t>
  </si>
  <si>
    <t>KELSIE</t>
  </si>
  <si>
    <t>KISS</t>
  </si>
  <si>
    <t>MIRAGE</t>
  </si>
  <si>
    <t>C</t>
  </si>
  <si>
    <t>PAIGE</t>
  </si>
  <si>
    <t>B Total</t>
  </si>
  <si>
    <t>PETRA</t>
  </si>
  <si>
    <t>PHOEBE</t>
  </si>
  <si>
    <t>SHAWNIE</t>
  </si>
  <si>
    <t>SYBIL</t>
  </si>
  <si>
    <t>C Total</t>
  </si>
  <si>
    <t>Grand Total</t>
  </si>
  <si>
    <t>Floor &amp; Back up Initial Order Plan summary</t>
  </si>
  <si>
    <t>Floor &amp; Back up Initial Container Plan (draft)</t>
  </si>
  <si>
    <t xml:space="preserve">Floor Initials </t>
  </si>
  <si>
    <t>Back up initials</t>
  </si>
  <si>
    <t>10wks</t>
  </si>
  <si>
    <t>Place orders (Wed)</t>
  </si>
  <si>
    <t>FI</t>
  </si>
  <si>
    <t>pairs</t>
  </si>
  <si>
    <t>8wks</t>
  </si>
  <si>
    <t>BI</t>
  </si>
  <si>
    <t>place order</t>
  </si>
  <si>
    <t>on board</t>
  </si>
  <si>
    <t>SB</t>
  </si>
  <si>
    <t>ON BOARD (Friday)</t>
  </si>
  <si>
    <t>lead time wks</t>
  </si>
  <si>
    <t>SB offered Capacity</t>
  </si>
  <si>
    <t># Containers</t>
  </si>
  <si>
    <t>First Containers</t>
  </si>
  <si>
    <t>SUPPLIER</t>
  </si>
  <si>
    <t>Cont #</t>
  </si>
  <si>
    <t>STYLE</t>
  </si>
  <si>
    <t>SA01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</si>
</sst>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60"/>
      <name val="Arial"/>
      <family val="2"/>
    </font>
    <font>
      <sz val="11"/>
      <color rgb="FF000099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indexed="6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14" borderId="69" applyNumberFormat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left" wrapText="1"/>
    </xf>
    <xf numFmtId="0" fontId="0" fillId="0" borderId="19" xfId="0" applyBorder="1"/>
    <xf numFmtId="0" fontId="0" fillId="0" borderId="20" xfId="0" applyBorder="1"/>
    <xf numFmtId="0" fontId="0" fillId="0" borderId="21" xfId="0" applyNumberFormat="1" applyBorder="1"/>
    <xf numFmtId="0" fontId="1" fillId="0" borderId="22" xfId="0" applyNumberFormat="1" applyFont="1" applyFill="1" applyBorder="1"/>
    <xf numFmtId="0" fontId="0" fillId="0" borderId="0" xfId="0" applyNumberFormat="1"/>
    <xf numFmtId="0" fontId="0" fillId="0" borderId="23" xfId="0" applyBorder="1"/>
    <xf numFmtId="0" fontId="0" fillId="0" borderId="24" xfId="0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NumberFormat="1" applyBorder="1"/>
    <xf numFmtId="0" fontId="1" fillId="0" borderId="30" xfId="0" applyNumberFormat="1" applyFont="1" applyFill="1" applyBorder="1"/>
    <xf numFmtId="0" fontId="0" fillId="0" borderId="28" xfId="0" applyNumberFormat="1" applyBorder="1"/>
    <xf numFmtId="0" fontId="0" fillId="0" borderId="31" xfId="0" applyNumberForma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NumberFormat="1" applyBorder="1"/>
    <xf numFmtId="0" fontId="1" fillId="0" borderId="35" xfId="0" applyNumberFormat="1" applyFont="1" applyFill="1" applyBorder="1"/>
    <xf numFmtId="0" fontId="0" fillId="0" borderId="36" xfId="0" applyBorder="1"/>
    <xf numFmtId="0" fontId="0" fillId="0" borderId="37" xfId="0" applyBorder="1"/>
    <xf numFmtId="0" fontId="0" fillId="0" borderId="38" xfId="0" applyNumberFormat="1" applyBorder="1"/>
    <xf numFmtId="0" fontId="1" fillId="0" borderId="39" xfId="0" applyNumberFormat="1" applyFont="1" applyFill="1" applyBorder="1"/>
    <xf numFmtId="0" fontId="1" fillId="0" borderId="40" xfId="0" applyNumberFormat="1" applyFont="1" applyFill="1" applyBorder="1"/>
    <xf numFmtId="0" fontId="0" fillId="0" borderId="28" xfId="0" applyNumberFormat="1" applyFill="1" applyBorder="1"/>
    <xf numFmtId="0" fontId="0" fillId="0" borderId="41" xfId="0" applyBorder="1"/>
    <xf numFmtId="0" fontId="0" fillId="0" borderId="33" xfId="0" applyNumberFormat="1" applyBorder="1"/>
    <xf numFmtId="0" fontId="0" fillId="0" borderId="42" xfId="0" applyNumberFormat="1" applyBorder="1" applyAlignment="1">
      <alignment horizontal="center"/>
    </xf>
    <xf numFmtId="0" fontId="0" fillId="0" borderId="43" xfId="0" applyBorder="1"/>
    <xf numFmtId="0" fontId="0" fillId="0" borderId="15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NumberFormat="1" applyBorder="1"/>
    <xf numFmtId="0" fontId="1" fillId="0" borderId="47" xfId="0" applyNumberFormat="1" applyFont="1" applyFill="1" applyBorder="1"/>
    <xf numFmtId="0" fontId="0" fillId="0" borderId="16" xfId="0" applyBorder="1"/>
    <xf numFmtId="0" fontId="1" fillId="0" borderId="48" xfId="0" applyNumberFormat="1" applyFont="1" applyFill="1" applyBorder="1"/>
    <xf numFmtId="0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19" xfId="1" applyFont="1" applyFill="1" applyBorder="1"/>
    <xf numFmtId="0" fontId="4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/>
    </xf>
    <xf numFmtId="16" fontId="4" fillId="3" borderId="20" xfId="2" applyNumberFormat="1" applyFont="1" applyFill="1" applyBorder="1"/>
    <xf numFmtId="16" fontId="4" fillId="0" borderId="20" xfId="2" applyNumberFormat="1" applyFont="1" applyFill="1" applyBorder="1"/>
    <xf numFmtId="16" fontId="4" fillId="4" borderId="20" xfId="2" applyNumberFormat="1" applyFont="1" applyFill="1" applyBorder="1"/>
    <xf numFmtId="16" fontId="4" fillId="5" borderId="20" xfId="2" applyNumberFormat="1" applyFont="1" applyFill="1" applyBorder="1"/>
    <xf numFmtId="16" fontId="5" fillId="0" borderId="22" xfId="2" applyNumberFormat="1" applyFont="1" applyFill="1" applyBorder="1"/>
    <xf numFmtId="0" fontId="0" fillId="0" borderId="53" xfId="0" applyBorder="1"/>
    <xf numFmtId="0" fontId="0" fillId="0" borderId="54" xfId="0" applyBorder="1"/>
    <xf numFmtId="0" fontId="0" fillId="0" borderId="0" xfId="0" applyNumberFormat="1" applyFill="1" applyBorder="1" applyAlignment="1">
      <alignment horizontal="center"/>
    </xf>
    <xf numFmtId="0" fontId="4" fillId="0" borderId="32" xfId="1" applyFont="1" applyFill="1" applyBorder="1"/>
    <xf numFmtId="0" fontId="4" fillId="0" borderId="33" xfId="1" applyFont="1" applyBorder="1" applyAlignment="1">
      <alignment vertical="center"/>
    </xf>
    <xf numFmtId="0" fontId="4" fillId="0" borderId="33" xfId="1" applyFont="1" applyBorder="1" applyAlignment="1">
      <alignment horizontal="center"/>
    </xf>
    <xf numFmtId="16" fontId="4" fillId="0" borderId="33" xfId="2" applyNumberFormat="1" applyFont="1" applyFill="1" applyBorder="1"/>
    <xf numFmtId="16" fontId="4" fillId="7" borderId="33" xfId="2" applyNumberFormat="1" applyFont="1" applyFill="1" applyBorder="1"/>
    <xf numFmtId="16" fontId="4" fillId="8" borderId="33" xfId="2" applyNumberFormat="1" applyFont="1" applyFill="1" applyBorder="1"/>
    <xf numFmtId="16" fontId="4" fillId="9" borderId="33" xfId="2" applyNumberFormat="1" applyFont="1" applyFill="1" applyBorder="1"/>
    <xf numFmtId="16" fontId="4" fillId="9" borderId="35" xfId="2" applyNumberFormat="1" applyFont="1" applyFill="1" applyBorder="1"/>
    <xf numFmtId="0" fontId="0" fillId="0" borderId="56" xfId="0" applyBorder="1"/>
    <xf numFmtId="0" fontId="0" fillId="0" borderId="57" xfId="0" applyBorder="1"/>
    <xf numFmtId="16" fontId="0" fillId="6" borderId="58" xfId="0" applyNumberFormat="1" applyFill="1" applyBorder="1" applyAlignment="1">
      <alignment horizontal="center"/>
    </xf>
    <xf numFmtId="16" fontId="0" fillId="10" borderId="59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4" fillId="0" borderId="20" xfId="1" applyFont="1" applyFill="1" applyBorder="1" applyAlignment="1">
      <alignment horizontal="right"/>
    </xf>
    <xf numFmtId="16" fontId="6" fillId="0" borderId="20" xfId="2" applyNumberFormat="1" applyFont="1" applyFill="1" applyBorder="1"/>
    <xf numFmtId="16" fontId="6" fillId="0" borderId="22" xfId="2" applyNumberFormat="1" applyFont="1" applyFill="1" applyBorder="1"/>
    <xf numFmtId="16" fontId="0" fillId="6" borderId="57" xfId="0" applyNumberFormat="1" applyFill="1" applyBorder="1" applyAlignment="1">
      <alignment horizontal="center"/>
    </xf>
    <xf numFmtId="16" fontId="0" fillId="10" borderId="60" xfId="0" applyNumberFormat="1" applyFill="1" applyBorder="1" applyAlignment="1">
      <alignment horizontal="center"/>
    </xf>
    <xf numFmtId="0" fontId="4" fillId="0" borderId="41" xfId="1" applyFont="1" applyFill="1" applyBorder="1"/>
    <xf numFmtId="0" fontId="4" fillId="0" borderId="61" xfId="1" applyFont="1" applyFill="1" applyBorder="1"/>
    <xf numFmtId="0" fontId="4" fillId="0" borderId="61" xfId="1" applyFont="1" applyFill="1" applyBorder="1" applyAlignment="1">
      <alignment horizontal="right"/>
    </xf>
    <xf numFmtId="16" fontId="7" fillId="0" borderId="61" xfId="0" applyNumberFormat="1" applyFont="1" applyBorder="1" applyAlignment="1">
      <alignment horizontal="center" vertical="top"/>
    </xf>
    <xf numFmtId="16" fontId="7" fillId="0" borderId="62" xfId="0" applyNumberFormat="1" applyFont="1" applyBorder="1" applyAlignment="1">
      <alignment horizontal="center" vertical="top"/>
    </xf>
    <xf numFmtId="16" fontId="0" fillId="0" borderId="0" xfId="0" applyNumberFormat="1" applyFill="1" applyBorder="1"/>
    <xf numFmtId="0" fontId="0" fillId="0" borderId="63" xfId="0" applyBorder="1"/>
    <xf numFmtId="0" fontId="0" fillId="0" borderId="64" xfId="0" applyBorder="1"/>
    <xf numFmtId="0" fontId="0" fillId="6" borderId="65" xfId="0" applyFill="1" applyBorder="1" applyAlignment="1">
      <alignment horizontal="center"/>
    </xf>
    <xf numFmtId="0" fontId="0" fillId="10" borderId="6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23" xfId="1" applyFont="1" applyBorder="1"/>
    <xf numFmtId="0" fontId="4" fillId="0" borderId="24" xfId="1" applyFont="1" applyBorder="1" applyAlignment="1">
      <alignment horizontal="right"/>
    </xf>
    <xf numFmtId="16" fontId="6" fillId="0" borderId="24" xfId="1" applyNumberFormat="1" applyFont="1" applyFill="1" applyBorder="1"/>
    <xf numFmtId="16" fontId="6" fillId="0" borderId="40" xfId="1" applyNumberFormat="1" applyFont="1" applyFill="1" applyBorder="1"/>
    <xf numFmtId="16" fontId="6" fillId="0" borderId="0" xfId="1" applyNumberFormat="1" applyFont="1" applyFill="1" applyBorder="1"/>
    <xf numFmtId="0" fontId="4" fillId="0" borderId="27" xfId="1" applyFont="1" applyFill="1" applyBorder="1"/>
    <xf numFmtId="0" fontId="4" fillId="0" borderId="28" xfId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/>
    </xf>
    <xf numFmtId="16" fontId="4" fillId="0" borderId="28" xfId="1" applyNumberFormat="1" applyFont="1" applyFill="1" applyBorder="1"/>
    <xf numFmtId="16" fontId="4" fillId="0" borderId="30" xfId="1" applyNumberFormat="1" applyFont="1" applyFill="1" applyBorder="1"/>
    <xf numFmtId="0" fontId="8" fillId="0" borderId="0" xfId="0" applyFont="1" applyBorder="1"/>
    <xf numFmtId="16" fontId="0" fillId="4" borderId="58" xfId="0" applyNumberFormat="1" applyFill="1" applyBorder="1" applyAlignment="1">
      <alignment horizontal="center"/>
    </xf>
    <xf numFmtId="16" fontId="0" fillId="11" borderId="59" xfId="0" applyNumberFormat="1" applyFill="1" applyBorder="1" applyAlignment="1">
      <alignment horizontal="center"/>
    </xf>
    <xf numFmtId="0" fontId="9" fillId="12" borderId="28" xfId="0" applyFont="1" applyFill="1" applyBorder="1" applyAlignment="1">
      <alignment horizontal="center" vertical="top" wrapText="1"/>
    </xf>
    <xf numFmtId="0" fontId="9" fillId="12" borderId="33" xfId="0" applyFont="1" applyFill="1" applyBorder="1" applyAlignment="1">
      <alignment horizontal="center" vertical="top" wrapText="1"/>
    </xf>
    <xf numFmtId="0" fontId="9" fillId="12" borderId="30" xfId="0" applyFont="1" applyFill="1" applyBorder="1" applyAlignment="1">
      <alignment horizontal="center" vertical="top" wrapText="1"/>
    </xf>
    <xf numFmtId="16" fontId="0" fillId="4" borderId="57" xfId="0" applyNumberFormat="1" applyFill="1" applyBorder="1" applyAlignment="1">
      <alignment horizontal="center"/>
    </xf>
    <xf numFmtId="16" fontId="0" fillId="11" borderId="60" xfId="0" applyNumberFormat="1" applyFill="1" applyBorder="1" applyAlignment="1">
      <alignment horizontal="center"/>
    </xf>
    <xf numFmtId="0" fontId="8" fillId="0" borderId="28" xfId="3" applyFont="1" applyBorder="1"/>
    <xf numFmtId="0" fontId="8" fillId="0" borderId="28" xfId="3" applyBorder="1"/>
    <xf numFmtId="0" fontId="10" fillId="0" borderId="29" xfId="3" applyFont="1" applyFill="1" applyBorder="1" applyAlignment="1"/>
    <xf numFmtId="0" fontId="11" fillId="0" borderId="67" xfId="3" applyFont="1" applyFill="1" applyBorder="1" applyAlignment="1">
      <alignment horizontal="center"/>
    </xf>
    <xf numFmtId="0" fontId="11" fillId="0" borderId="28" xfId="3" applyFont="1" applyFill="1" applyBorder="1" applyAlignment="1">
      <alignment horizontal="center"/>
    </xf>
    <xf numFmtId="0" fontId="11" fillId="0" borderId="28" xfId="3" applyFont="1" applyFill="1" applyBorder="1"/>
    <xf numFmtId="0" fontId="11" fillId="0" borderId="30" xfId="3" applyFont="1" applyFill="1" applyBorder="1"/>
    <xf numFmtId="0" fontId="0" fillId="4" borderId="65" xfId="0" applyFill="1" applyBorder="1" applyAlignment="1">
      <alignment horizontal="center"/>
    </xf>
    <xf numFmtId="0" fontId="0" fillId="11" borderId="66" xfId="0" applyFill="1" applyBorder="1" applyAlignment="1">
      <alignment horizontal="center"/>
    </xf>
    <xf numFmtId="0" fontId="8" fillId="0" borderId="28" xfId="3" applyFill="1" applyBorder="1"/>
    <xf numFmtId="0" fontId="10" fillId="3" borderId="24" xfId="3" applyFont="1" applyFill="1" applyBorder="1"/>
    <xf numFmtId="0" fontId="12" fillId="0" borderId="24" xfId="3" applyFont="1" applyFill="1" applyBorder="1" applyAlignment="1"/>
    <xf numFmtId="0" fontId="12" fillId="7" borderId="24" xfId="3" applyFont="1" applyFill="1" applyBorder="1" applyAlignment="1">
      <alignment horizontal="center"/>
    </xf>
    <xf numFmtId="0" fontId="11" fillId="0" borderId="33" xfId="3" applyFont="1" applyFill="1" applyBorder="1" applyAlignment="1">
      <alignment horizontal="center"/>
    </xf>
    <xf numFmtId="0" fontId="11" fillId="0" borderId="29" xfId="3" applyFont="1" applyFill="1" applyBorder="1"/>
    <xf numFmtId="0" fontId="11" fillId="0" borderId="67" xfId="3" applyFont="1" applyFill="1" applyBorder="1" applyAlignment="1"/>
    <xf numFmtId="0" fontId="11" fillId="0" borderId="28" xfId="3" applyFont="1" applyFill="1" applyBorder="1" applyAlignment="1"/>
    <xf numFmtId="0" fontId="11" fillId="0" borderId="30" xfId="3" applyFont="1" applyFill="1" applyBorder="1" applyAlignment="1"/>
    <xf numFmtId="16" fontId="0" fillId="13" borderId="58" xfId="0" applyNumberFormat="1" applyFill="1" applyBorder="1" applyAlignment="1">
      <alignment horizontal="center"/>
    </xf>
    <xf numFmtId="16" fontId="0" fillId="9" borderId="59" xfId="0" applyNumberFormat="1" applyFill="1" applyBorder="1" applyAlignment="1">
      <alignment horizontal="center"/>
    </xf>
    <xf numFmtId="0" fontId="12" fillId="4" borderId="24" xfId="3" applyFont="1" applyFill="1" applyBorder="1" applyAlignment="1">
      <alignment horizontal="center"/>
    </xf>
    <xf numFmtId="0" fontId="12" fillId="8" borderId="24" xfId="3" applyFont="1" applyFill="1" applyBorder="1" applyAlignment="1">
      <alignment horizontal="center"/>
    </xf>
    <xf numFmtId="0" fontId="11" fillId="0" borderId="33" xfId="3" applyFont="1" applyFill="1" applyBorder="1" applyAlignment="1"/>
    <xf numFmtId="0" fontId="11" fillId="0" borderId="35" xfId="3" applyFont="1" applyFill="1" applyBorder="1" applyAlignment="1"/>
    <xf numFmtId="16" fontId="0" fillId="13" borderId="57" xfId="0" applyNumberFormat="1" applyFill="1" applyBorder="1" applyAlignment="1">
      <alignment horizontal="center"/>
    </xf>
    <xf numFmtId="16" fontId="0" fillId="9" borderId="60" xfId="0" applyNumberFormat="1" applyFill="1" applyBorder="1" applyAlignment="1">
      <alignment horizontal="center"/>
    </xf>
    <xf numFmtId="0" fontId="11" fillId="0" borderId="29" xfId="3" applyFont="1" applyFill="1" applyBorder="1" applyAlignment="1">
      <alignment horizontal="center"/>
    </xf>
    <xf numFmtId="0" fontId="0" fillId="13" borderId="64" xfId="0" applyFill="1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12" fillId="5" borderId="24" xfId="3" applyFont="1" applyFill="1" applyBorder="1" applyAlignment="1">
      <alignment horizontal="center"/>
    </xf>
    <xf numFmtId="0" fontId="12" fillId="9" borderId="24" xfId="3" applyFont="1" applyFill="1" applyBorder="1" applyAlignment="1">
      <alignment horizontal="center"/>
    </xf>
    <xf numFmtId="0" fontId="12" fillId="9" borderId="40" xfId="3" applyFont="1" applyFill="1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8" fillId="0" borderId="61" xfId="3" applyFont="1" applyFill="1" applyBorder="1"/>
    <xf numFmtId="164" fontId="11" fillId="0" borderId="61" xfId="4" applyNumberFormat="1" applyFont="1" applyFill="1" applyBorder="1" applyAlignment="1"/>
    <xf numFmtId="164" fontId="11" fillId="0" borderId="61" xfId="4" applyNumberFormat="1" applyFont="1" applyFill="1" applyBorder="1" applyAlignment="1">
      <alignment horizontal="center"/>
    </xf>
    <xf numFmtId="164" fontId="11" fillId="0" borderId="62" xfId="4" applyNumberFormat="1" applyFont="1" applyFill="1" applyBorder="1" applyAlignment="1"/>
    <xf numFmtId="0" fontId="2" fillId="0" borderId="0" xfId="0" applyFont="1" applyFill="1" applyBorder="1" applyAlignment="1"/>
    <xf numFmtId="0" fontId="2" fillId="0" borderId="27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0" xfId="0" applyFont="1" applyFill="1" applyBorder="1"/>
    <xf numFmtId="0" fontId="2" fillId="0" borderId="41" xfId="0" applyFont="1" applyBorder="1"/>
    <xf numFmtId="0" fontId="2" fillId="0" borderId="61" xfId="0" applyFont="1" applyBorder="1"/>
    <xf numFmtId="0" fontId="2" fillId="0" borderId="62" xfId="0" applyFont="1" applyBorder="1"/>
    <xf numFmtId="0" fontId="8" fillId="0" borderId="0" xfId="3" applyFill="1" applyBorder="1"/>
    <xf numFmtId="0" fontId="0" fillId="0" borderId="22" xfId="0" applyBorder="1"/>
    <xf numFmtId="16" fontId="8" fillId="0" borderId="0" xfId="3" applyNumberFormat="1" applyFill="1" applyBorder="1"/>
    <xf numFmtId="0" fontId="0" fillId="0" borderId="30" xfId="0" applyNumberFormat="1" applyBorder="1"/>
    <xf numFmtId="0" fontId="0" fillId="0" borderId="0" xfId="0" applyNumberFormat="1" applyFill="1" applyBorder="1"/>
    <xf numFmtId="0" fontId="4" fillId="0" borderId="0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16" fontId="4" fillId="0" borderId="0" xfId="2" applyNumberFormat="1" applyFont="1" applyFill="1" applyBorder="1"/>
    <xf numFmtId="16" fontId="5" fillId="0" borderId="0" xfId="2" applyNumberFormat="1" applyFont="1" applyFill="1" applyBorder="1"/>
    <xf numFmtId="0" fontId="0" fillId="0" borderId="61" xfId="0" applyBorder="1"/>
    <xf numFmtId="0" fontId="0" fillId="0" borderId="62" xfId="0" applyNumberFormat="1" applyBorder="1"/>
    <xf numFmtId="0" fontId="4" fillId="0" borderId="0" xfId="2" applyFont="1" applyFill="1" applyBorder="1" applyAlignment="1">
      <alignment horizontal="right"/>
    </xf>
    <xf numFmtId="16" fontId="6" fillId="0" borderId="0" xfId="2" applyNumberFormat="1" applyFont="1" applyFill="1" applyBorder="1"/>
    <xf numFmtId="0" fontId="8" fillId="0" borderId="0" xfId="3" applyFont="1" applyFill="1" applyBorder="1" applyAlignment="1"/>
    <xf numFmtId="0" fontId="13" fillId="0" borderId="0" xfId="0" applyFont="1" applyFill="1" applyBorder="1" applyAlignment="1">
      <alignment horizontal="center" vertical="top" wrapText="1"/>
    </xf>
    <xf numFmtId="0" fontId="8" fillId="0" borderId="0" xfId="3" applyFill="1" applyBorder="1" applyAlignment="1">
      <alignment horizontal="center"/>
    </xf>
    <xf numFmtId="0" fontId="8" fillId="0" borderId="0" xfId="3" applyFont="1" applyFill="1" applyBorder="1"/>
    <xf numFmtId="0" fontId="10" fillId="0" borderId="0" xfId="3" applyFont="1" applyFill="1" applyBorder="1" applyAlignment="1"/>
    <xf numFmtId="0" fontId="11" fillId="0" borderId="0" xfId="3" applyFont="1" applyFill="1" applyBorder="1" applyAlignment="1">
      <alignment horizontal="center"/>
    </xf>
    <xf numFmtId="0" fontId="11" fillId="0" borderId="0" xfId="3" applyFont="1" applyFill="1" applyBorder="1"/>
    <xf numFmtId="0" fontId="10" fillId="0" borderId="0" xfId="3" applyFont="1" applyFill="1" applyBorder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center"/>
    </xf>
    <xf numFmtId="0" fontId="11" fillId="0" borderId="0" xfId="3" applyFont="1" applyFill="1" applyBorder="1" applyAlignment="1"/>
    <xf numFmtId="164" fontId="11" fillId="0" borderId="0" xfId="4" applyNumberFormat="1" applyFont="1" applyFill="1" applyBorder="1" applyAlignment="1"/>
    <xf numFmtId="164" fontId="11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2" fillId="0" borderId="15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0" fontId="12" fillId="0" borderId="48" xfId="3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6" borderId="43" xfId="0" applyNumberFormat="1" applyFill="1" applyBorder="1" applyAlignment="1">
      <alignment horizontal="center"/>
    </xf>
    <xf numFmtId="0" fontId="0" fillId="6" borderId="55" xfId="0" applyNumberFormat="1" applyFill="1" applyBorder="1" applyAlignment="1">
      <alignment horizontal="center"/>
    </xf>
    <xf numFmtId="0" fontId="0" fillId="4" borderId="43" xfId="0" applyNumberFormat="1" applyFill="1" applyBorder="1" applyAlignment="1">
      <alignment horizontal="center"/>
    </xf>
    <xf numFmtId="0" fontId="0" fillId="4" borderId="55" xfId="0" applyNumberForma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15" xfId="3" applyFont="1" applyFill="1" applyBorder="1" applyAlignment="1">
      <alignment horizontal="center"/>
    </xf>
    <xf numFmtId="0" fontId="10" fillId="0" borderId="16" xfId="3" applyFont="1" applyFill="1" applyBorder="1" applyAlignment="1">
      <alignment horizontal="center"/>
    </xf>
    <xf numFmtId="0" fontId="10" fillId="0" borderId="48" xfId="3" applyFont="1" applyFill="1" applyBorder="1" applyAlignment="1">
      <alignment horizontal="center"/>
    </xf>
    <xf numFmtId="0" fontId="0" fillId="13" borderId="43" xfId="0" applyNumberFormat="1" applyFill="1" applyBorder="1" applyAlignment="1">
      <alignment horizontal="center"/>
    </xf>
    <xf numFmtId="0" fontId="0" fillId="13" borderId="55" xfId="0" applyNumberForma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</cellXfs>
  <cellStyles count="11">
    <cellStyle name="Comma 2" xfId="4"/>
    <cellStyle name="Comma 3" xfId="5"/>
    <cellStyle name="Input 3" xfId="6"/>
    <cellStyle name="Normal" xfId="0" builtinId="0"/>
    <cellStyle name="Normal 2" xfId="7"/>
    <cellStyle name="Normal 2 2" xfId="8"/>
    <cellStyle name="Normal 5" xfId="3"/>
    <cellStyle name="Normal_MBF SS10 Capacity and Forecast - FAB" xfId="1"/>
    <cellStyle name="Normal_MBF SS10 Capacity and Forecast - FAB 2" xfId="2"/>
    <cellStyle name="Percent 2" xfId="9"/>
    <cellStyle name="Percent 2 2" xfId="1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D95"/>
  <sheetViews>
    <sheetView tabSelected="1" zoomScale="62" zoomScaleNormal="62" workbookViewId="0">
      <selection activeCell="I46" sqref="I46"/>
    </sheetView>
  </sheetViews>
  <sheetFormatPr defaultRowHeight="15"/>
  <cols>
    <col min="3" max="3" width="13.85546875" customWidth="1"/>
    <col min="4" max="4" width="18.85546875" bestFit="1" customWidth="1"/>
    <col min="5" max="5" width="15" customWidth="1"/>
    <col min="6" max="6" width="15" style="1" customWidth="1"/>
    <col min="7" max="7" width="5.140625" customWidth="1"/>
    <col min="9" max="9" width="13.28515625" customWidth="1"/>
    <col min="10" max="10" width="10.28515625" customWidth="1"/>
    <col min="11" max="11" width="16.140625" customWidth="1"/>
    <col min="12" max="12" width="10" customWidth="1"/>
    <col min="13" max="13" width="18.28515625" bestFit="1" customWidth="1"/>
    <col min="14" max="14" width="16" customWidth="1"/>
    <col min="15" max="15" width="18.28515625" bestFit="1" customWidth="1"/>
    <col min="16" max="16" width="12" customWidth="1"/>
    <col min="17" max="17" width="10.7109375" customWidth="1"/>
    <col min="18" max="18" width="10" customWidth="1"/>
    <col min="19" max="19" width="15.7109375" customWidth="1"/>
    <col min="20" max="20" width="10" customWidth="1"/>
    <col min="21" max="21" width="15.28515625" customWidth="1"/>
    <col min="22" max="22" width="9.7109375" customWidth="1"/>
    <col min="23" max="23" width="14.5703125" customWidth="1"/>
    <col min="24" max="24" width="8.140625" customWidth="1"/>
    <col min="25" max="25" width="9.28515625" customWidth="1"/>
    <col min="26" max="26" width="8.85546875" customWidth="1"/>
  </cols>
  <sheetData>
    <row r="2" spans="2:28" ht="15" customHeight="1">
      <c r="B2" s="213" t="s">
        <v>0</v>
      </c>
      <c r="C2" s="213"/>
      <c r="D2" s="213"/>
      <c r="E2" s="213"/>
      <c r="F2" s="213"/>
    </row>
    <row r="3" spans="2:28">
      <c r="B3" s="213"/>
      <c r="C3" s="213"/>
      <c r="D3" s="213"/>
      <c r="E3" s="213"/>
      <c r="F3" s="213"/>
    </row>
    <row r="4" spans="2:28">
      <c r="B4" s="213"/>
      <c r="C4" s="213"/>
      <c r="D4" s="213"/>
      <c r="E4" s="213"/>
      <c r="F4" s="213"/>
    </row>
    <row r="5" spans="2:28" ht="15.75" thickBot="1"/>
    <row r="6" spans="2:28" ht="15" customHeight="1">
      <c r="B6" s="214" t="s">
        <v>1</v>
      </c>
      <c r="C6" s="215"/>
      <c r="D6" s="215"/>
      <c r="E6" s="216"/>
      <c r="F6" s="217" t="s">
        <v>2</v>
      </c>
      <c r="H6" s="214" t="s">
        <v>3</v>
      </c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6"/>
      <c r="AB6" s="2"/>
    </row>
    <row r="7" spans="2:28" ht="15.75" thickBot="1">
      <c r="B7" s="3"/>
      <c r="C7" s="4"/>
      <c r="D7" s="4"/>
      <c r="E7" s="5"/>
      <c r="F7" s="218"/>
      <c r="H7" s="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9"/>
      <c r="AB7" s="2"/>
    </row>
    <row r="8" spans="2:28" ht="45" customHeight="1" thickBot="1">
      <c r="B8" s="10" t="s">
        <v>4</v>
      </c>
      <c r="C8" s="11" t="s">
        <v>5</v>
      </c>
      <c r="D8" s="11" t="s">
        <v>6</v>
      </c>
      <c r="E8" s="12" t="s">
        <v>7</v>
      </c>
      <c r="F8" s="219"/>
      <c r="H8" s="13" t="s">
        <v>5</v>
      </c>
      <c r="I8" s="14" t="s">
        <v>8</v>
      </c>
      <c r="J8" s="14" t="s">
        <v>9</v>
      </c>
      <c r="K8" s="14" t="s">
        <v>10</v>
      </c>
      <c r="L8" s="14" t="s">
        <v>11</v>
      </c>
      <c r="M8" s="14" t="s">
        <v>12</v>
      </c>
      <c r="N8" s="14" t="s">
        <v>13</v>
      </c>
      <c r="O8" s="14" t="s">
        <v>14</v>
      </c>
      <c r="P8" s="14" t="s">
        <v>15</v>
      </c>
      <c r="Q8" s="14" t="s">
        <v>16</v>
      </c>
      <c r="R8" s="14" t="s">
        <v>17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5" t="s">
        <v>23</v>
      </c>
      <c r="Y8" s="16" t="s">
        <v>24</v>
      </c>
    </row>
    <row r="9" spans="2:28">
      <c r="B9" s="17" t="s">
        <v>25</v>
      </c>
      <c r="C9" s="18" t="s">
        <v>26</v>
      </c>
      <c r="D9" s="18" t="s">
        <v>27</v>
      </c>
      <c r="E9" s="19">
        <v>4500</v>
      </c>
      <c r="F9" s="20"/>
      <c r="G9" s="21"/>
      <c r="H9" s="22" t="s">
        <v>26</v>
      </c>
      <c r="I9" s="23" t="s">
        <v>27</v>
      </c>
      <c r="J9" s="24" t="s">
        <v>28</v>
      </c>
      <c r="K9" s="24" t="s">
        <v>28</v>
      </c>
      <c r="L9" s="24"/>
      <c r="M9" s="24"/>
      <c r="N9" s="24"/>
      <c r="O9" s="24"/>
      <c r="P9" s="24" t="s">
        <v>28</v>
      </c>
      <c r="Q9" s="24"/>
      <c r="R9" s="24"/>
      <c r="S9" s="24"/>
      <c r="T9" s="24"/>
      <c r="U9" s="24"/>
      <c r="V9" s="24"/>
      <c r="W9" s="24"/>
      <c r="X9" s="25"/>
      <c r="Y9" s="26">
        <v>3</v>
      </c>
    </row>
    <row r="10" spans="2:28">
      <c r="B10" s="27"/>
      <c r="C10" s="28"/>
      <c r="D10" s="28" t="s">
        <v>29</v>
      </c>
      <c r="E10" s="29">
        <v>5700</v>
      </c>
      <c r="F10" s="30"/>
      <c r="G10" s="21"/>
      <c r="H10" s="27"/>
      <c r="I10" s="28" t="s">
        <v>29</v>
      </c>
      <c r="J10" s="31" t="s">
        <v>28</v>
      </c>
      <c r="K10" s="31"/>
      <c r="L10" s="31"/>
      <c r="M10" s="31"/>
      <c r="N10" s="31"/>
      <c r="O10" s="31"/>
      <c r="P10" s="31"/>
      <c r="Q10" s="31" t="s">
        <v>28</v>
      </c>
      <c r="R10" s="31"/>
      <c r="S10" s="31"/>
      <c r="T10" s="31" t="s">
        <v>28</v>
      </c>
      <c r="U10" s="31"/>
      <c r="V10" s="31"/>
      <c r="W10" s="31"/>
      <c r="X10" s="29"/>
      <c r="Y10" s="32">
        <v>3</v>
      </c>
    </row>
    <row r="11" spans="2:28">
      <c r="B11" s="27"/>
      <c r="C11" s="28"/>
      <c r="D11" s="28" t="s">
        <v>30</v>
      </c>
      <c r="E11" s="29">
        <v>2500</v>
      </c>
      <c r="F11" s="30"/>
      <c r="G11" s="21"/>
      <c r="H11" s="27"/>
      <c r="I11" s="28" t="s">
        <v>30</v>
      </c>
      <c r="J11" s="31" t="s">
        <v>28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 t="s">
        <v>28</v>
      </c>
      <c r="W11" s="31"/>
      <c r="X11" s="29"/>
      <c r="Y11" s="32">
        <v>2</v>
      </c>
    </row>
    <row r="12" spans="2:28">
      <c r="B12" s="33"/>
      <c r="C12" s="34"/>
      <c r="D12" s="34" t="s">
        <v>31</v>
      </c>
      <c r="E12" s="35">
        <v>5000</v>
      </c>
      <c r="F12" s="36"/>
      <c r="G12" s="21"/>
      <c r="H12" s="27"/>
      <c r="I12" s="28" t="s">
        <v>31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 t="s">
        <v>28</v>
      </c>
      <c r="V12" s="31"/>
      <c r="W12" s="31"/>
      <c r="X12" s="29" t="s">
        <v>28</v>
      </c>
      <c r="Y12" s="32">
        <v>2</v>
      </c>
    </row>
    <row r="13" spans="2:28">
      <c r="B13" s="37"/>
      <c r="C13" s="38" t="s">
        <v>32</v>
      </c>
      <c r="D13" s="38"/>
      <c r="E13" s="39">
        <v>17700</v>
      </c>
      <c r="F13" s="40">
        <v>14200</v>
      </c>
      <c r="G13" s="21"/>
      <c r="H13" s="27" t="s">
        <v>33</v>
      </c>
      <c r="I13" s="28" t="s">
        <v>34</v>
      </c>
      <c r="J13" s="31" t="s">
        <v>28</v>
      </c>
      <c r="K13" s="31"/>
      <c r="L13" s="31"/>
      <c r="M13" s="31"/>
      <c r="N13" s="31"/>
      <c r="O13" s="31"/>
      <c r="P13" s="31"/>
      <c r="Q13" s="31" t="s">
        <v>28</v>
      </c>
      <c r="R13" s="31" t="s">
        <v>28</v>
      </c>
      <c r="S13" s="31"/>
      <c r="T13" s="31"/>
      <c r="U13" s="31"/>
      <c r="V13" s="31"/>
      <c r="W13" s="31"/>
      <c r="X13" s="29"/>
      <c r="Y13" s="32">
        <v>3</v>
      </c>
    </row>
    <row r="14" spans="2:28">
      <c r="B14" s="22"/>
      <c r="C14" s="23" t="s">
        <v>33</v>
      </c>
      <c r="D14" s="23" t="s">
        <v>34</v>
      </c>
      <c r="E14" s="25">
        <v>4000</v>
      </c>
      <c r="F14" s="41"/>
      <c r="G14" s="21"/>
      <c r="H14" s="27"/>
      <c r="I14" s="28" t="s">
        <v>35</v>
      </c>
      <c r="J14" s="31" t="s">
        <v>28</v>
      </c>
      <c r="K14" s="31" t="s">
        <v>28</v>
      </c>
      <c r="L14" s="31"/>
      <c r="M14" s="31"/>
      <c r="N14" s="31"/>
      <c r="O14" s="31"/>
      <c r="P14" s="31"/>
      <c r="Q14" s="31"/>
      <c r="R14" s="31"/>
      <c r="S14" s="31"/>
      <c r="T14" s="31" t="s">
        <v>28</v>
      </c>
      <c r="U14" s="31"/>
      <c r="V14" s="31"/>
      <c r="W14" s="31"/>
      <c r="X14" s="29"/>
      <c r="Y14" s="32">
        <v>3</v>
      </c>
    </row>
    <row r="15" spans="2:28">
      <c r="B15" s="27"/>
      <c r="C15" s="28"/>
      <c r="D15" s="28" t="s">
        <v>35</v>
      </c>
      <c r="E15" s="29">
        <v>4500</v>
      </c>
      <c r="F15" s="30"/>
      <c r="G15" s="21"/>
      <c r="H15" s="27"/>
      <c r="I15" s="28" t="s">
        <v>36</v>
      </c>
      <c r="J15" s="31" t="s">
        <v>28</v>
      </c>
      <c r="K15" s="31"/>
      <c r="L15" s="31"/>
      <c r="M15" s="31"/>
      <c r="N15" s="31"/>
      <c r="O15" s="31"/>
      <c r="P15" s="31"/>
      <c r="Q15" s="31"/>
      <c r="R15" s="31"/>
      <c r="S15" s="31" t="s">
        <v>28</v>
      </c>
      <c r="T15" s="31"/>
      <c r="U15" s="31"/>
      <c r="V15" s="31"/>
      <c r="W15" s="31"/>
      <c r="X15" s="29"/>
      <c r="Y15" s="32">
        <v>2</v>
      </c>
    </row>
    <row r="16" spans="2:28">
      <c r="B16" s="33"/>
      <c r="C16" s="34"/>
      <c r="D16" s="34" t="s">
        <v>36</v>
      </c>
      <c r="E16" s="35">
        <v>2700</v>
      </c>
      <c r="F16" s="36"/>
      <c r="G16" s="21"/>
      <c r="H16" s="27" t="s">
        <v>37</v>
      </c>
      <c r="I16" s="28" t="s">
        <v>38</v>
      </c>
      <c r="J16" s="31" t="s">
        <v>28</v>
      </c>
      <c r="K16" s="42"/>
      <c r="L16" s="31"/>
      <c r="M16" s="31"/>
      <c r="N16" s="31" t="s">
        <v>28</v>
      </c>
      <c r="O16" s="31" t="s">
        <v>28</v>
      </c>
      <c r="P16" s="31"/>
      <c r="Q16" s="31"/>
      <c r="R16" s="31"/>
      <c r="S16" s="31"/>
      <c r="T16" s="31"/>
      <c r="U16" s="31"/>
      <c r="V16" s="31"/>
      <c r="W16" s="31"/>
      <c r="X16" s="29"/>
      <c r="Y16" s="32">
        <v>3</v>
      </c>
    </row>
    <row r="17" spans="2:25">
      <c r="B17" s="37"/>
      <c r="C17" s="38" t="s">
        <v>39</v>
      </c>
      <c r="D17" s="38"/>
      <c r="E17" s="39">
        <v>11200</v>
      </c>
      <c r="F17" s="40">
        <v>8960</v>
      </c>
      <c r="G17" s="21"/>
      <c r="H17" s="27"/>
      <c r="I17" s="28" t="s">
        <v>40</v>
      </c>
      <c r="J17" s="31" t="s">
        <v>28</v>
      </c>
      <c r="K17" s="31" t="s">
        <v>28</v>
      </c>
      <c r="L17" s="31"/>
      <c r="M17" s="31"/>
      <c r="N17" s="31"/>
      <c r="O17" s="31"/>
      <c r="P17" s="31"/>
      <c r="Q17" s="31"/>
      <c r="R17" s="31" t="s">
        <v>28</v>
      </c>
      <c r="S17" s="31"/>
      <c r="T17" s="31"/>
      <c r="U17" s="31"/>
      <c r="V17" s="31"/>
      <c r="W17" s="31"/>
      <c r="X17" s="29"/>
      <c r="Y17" s="32">
        <v>3</v>
      </c>
    </row>
    <row r="18" spans="2:25">
      <c r="B18" s="22"/>
      <c r="C18" s="23" t="s">
        <v>37</v>
      </c>
      <c r="D18" s="23" t="s">
        <v>38</v>
      </c>
      <c r="E18" s="25">
        <v>3300</v>
      </c>
      <c r="F18" s="41"/>
      <c r="G18" s="21"/>
      <c r="H18" s="27"/>
      <c r="I18" s="28" t="s">
        <v>41</v>
      </c>
      <c r="J18" s="31" t="s">
        <v>28</v>
      </c>
      <c r="K18" s="31"/>
      <c r="L18" s="31"/>
      <c r="M18" s="31"/>
      <c r="N18" s="31"/>
      <c r="O18" s="31" t="s">
        <v>28</v>
      </c>
      <c r="P18" s="31"/>
      <c r="Q18" s="31"/>
      <c r="R18" s="31"/>
      <c r="S18" s="31"/>
      <c r="T18" s="31"/>
      <c r="U18" s="31"/>
      <c r="V18" s="31"/>
      <c r="W18" s="31"/>
      <c r="X18" s="29"/>
      <c r="Y18" s="32">
        <v>2</v>
      </c>
    </row>
    <row r="19" spans="2:25">
      <c r="B19" s="27"/>
      <c r="C19" s="28"/>
      <c r="D19" s="28" t="s">
        <v>40</v>
      </c>
      <c r="E19" s="29">
        <v>3300</v>
      </c>
      <c r="F19" s="30"/>
      <c r="G19" s="21"/>
      <c r="H19" s="27"/>
      <c r="I19" s="28" t="s">
        <v>42</v>
      </c>
      <c r="J19" s="31"/>
      <c r="K19" s="31"/>
      <c r="L19" s="31"/>
      <c r="M19" s="31" t="s">
        <v>28</v>
      </c>
      <c r="N19" s="31"/>
      <c r="O19" s="31"/>
      <c r="P19" s="31"/>
      <c r="Q19" s="31"/>
      <c r="R19" s="31"/>
      <c r="S19" s="31"/>
      <c r="T19" s="31"/>
      <c r="U19" s="31" t="s">
        <v>28</v>
      </c>
      <c r="V19" s="31"/>
      <c r="W19" s="31"/>
      <c r="X19" s="29" t="s">
        <v>28</v>
      </c>
      <c r="Y19" s="32">
        <v>3</v>
      </c>
    </row>
    <row r="20" spans="2:25" ht="15.75" thickBot="1">
      <c r="B20" s="27"/>
      <c r="C20" s="28"/>
      <c r="D20" s="28" t="s">
        <v>41</v>
      </c>
      <c r="E20" s="29">
        <v>2200</v>
      </c>
      <c r="F20" s="30"/>
      <c r="G20" s="21"/>
      <c r="H20" s="43"/>
      <c r="I20" s="34" t="s">
        <v>43</v>
      </c>
      <c r="J20" s="44" t="s">
        <v>28</v>
      </c>
      <c r="K20" s="44"/>
      <c r="L20" s="44" t="s">
        <v>28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 t="s">
        <v>28</v>
      </c>
      <c r="X20" s="35"/>
      <c r="Y20" s="45">
        <v>3</v>
      </c>
    </row>
    <row r="21" spans="2:25" ht="15.75" thickBot="1">
      <c r="B21" s="27"/>
      <c r="C21" s="28"/>
      <c r="D21" s="28" t="s">
        <v>42</v>
      </c>
      <c r="E21" s="29">
        <v>4100</v>
      </c>
      <c r="F21" s="30"/>
      <c r="G21" s="21"/>
      <c r="H21" s="46" t="s">
        <v>24</v>
      </c>
      <c r="I21" s="47"/>
      <c r="J21" s="48">
        <v>10</v>
      </c>
      <c r="K21" s="48">
        <v>3</v>
      </c>
      <c r="L21" s="48">
        <v>1</v>
      </c>
      <c r="M21" s="48">
        <v>1</v>
      </c>
      <c r="N21" s="48">
        <v>1</v>
      </c>
      <c r="O21" s="48">
        <v>2</v>
      </c>
      <c r="P21" s="48">
        <v>1</v>
      </c>
      <c r="Q21" s="48">
        <v>2</v>
      </c>
      <c r="R21" s="48">
        <v>2</v>
      </c>
      <c r="S21" s="48">
        <v>1</v>
      </c>
      <c r="T21" s="48">
        <v>2</v>
      </c>
      <c r="U21" s="48">
        <v>2</v>
      </c>
      <c r="V21" s="48">
        <v>1</v>
      </c>
      <c r="W21" s="48">
        <v>1</v>
      </c>
      <c r="X21" s="49">
        <v>2</v>
      </c>
      <c r="Y21" s="50">
        <v>32</v>
      </c>
    </row>
    <row r="22" spans="2:25">
      <c r="B22" s="33"/>
      <c r="C22" s="34"/>
      <c r="D22" s="34" t="s">
        <v>43</v>
      </c>
      <c r="E22" s="35">
        <v>4500</v>
      </c>
      <c r="F22" s="36"/>
      <c r="G22" s="21"/>
    </row>
    <row r="23" spans="2:25" ht="15.75" thickBot="1">
      <c r="B23" s="51"/>
      <c r="C23" s="52" t="s">
        <v>44</v>
      </c>
      <c r="D23" s="52"/>
      <c r="E23" s="53">
        <v>17400</v>
      </c>
      <c r="F23" s="54">
        <v>13900</v>
      </c>
      <c r="G23" s="21"/>
    </row>
    <row r="24" spans="2:25" ht="15.75" thickBot="1">
      <c r="B24" s="47" t="s">
        <v>45</v>
      </c>
      <c r="C24" s="55"/>
      <c r="D24" s="55"/>
      <c r="E24" s="49">
        <v>46300</v>
      </c>
      <c r="F24" s="56">
        <v>37060</v>
      </c>
    </row>
    <row r="25" spans="2:25">
      <c r="E25" s="21"/>
      <c r="F25" s="57"/>
    </row>
    <row r="26" spans="2:25" ht="15.75" thickBot="1"/>
    <row r="27" spans="2:25">
      <c r="B27" s="214" t="s">
        <v>46</v>
      </c>
      <c r="C27" s="215"/>
      <c r="D27" s="215"/>
      <c r="E27" s="216"/>
      <c r="F27" s="58"/>
      <c r="H27" s="214" t="s">
        <v>47</v>
      </c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6"/>
      <c r="V27" s="4"/>
      <c r="W27" s="4"/>
      <c r="X27" s="4"/>
    </row>
    <row r="28" spans="2:25" ht="15.75" thickBot="1">
      <c r="B28" s="3"/>
      <c r="C28" s="4"/>
      <c r="D28" s="4"/>
      <c r="E28" s="5"/>
      <c r="F28" s="59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9"/>
      <c r="U28" s="5"/>
      <c r="V28" s="4"/>
      <c r="W28" s="4"/>
      <c r="X28" s="4"/>
    </row>
    <row r="29" spans="2:25" ht="26.25" thickBot="1">
      <c r="B29" s="60" t="s">
        <v>5</v>
      </c>
      <c r="C29" s="61"/>
      <c r="D29" s="62" t="s">
        <v>48</v>
      </c>
      <c r="E29" s="63" t="s">
        <v>49</v>
      </c>
      <c r="F29" s="64"/>
      <c r="H29" s="65" t="s">
        <v>50</v>
      </c>
      <c r="I29" s="66" t="s">
        <v>51</v>
      </c>
      <c r="J29" s="67" t="s">
        <v>52</v>
      </c>
      <c r="K29" s="68">
        <f>K32-72</f>
        <v>41521</v>
      </c>
      <c r="L29" s="69">
        <f t="shared" ref="L29:U29" si="0">L32-72</f>
        <v>41528</v>
      </c>
      <c r="M29" s="69">
        <f t="shared" si="0"/>
        <v>41535</v>
      </c>
      <c r="N29" s="69">
        <f t="shared" si="0"/>
        <v>41542</v>
      </c>
      <c r="O29" s="69">
        <f t="shared" si="0"/>
        <v>41549</v>
      </c>
      <c r="P29" s="70">
        <f t="shared" si="0"/>
        <v>41556</v>
      </c>
      <c r="Q29" s="69">
        <f t="shared" si="0"/>
        <v>41563</v>
      </c>
      <c r="R29" s="69">
        <f t="shared" si="0"/>
        <v>41205</v>
      </c>
      <c r="S29" s="71">
        <f t="shared" si="0"/>
        <v>41212</v>
      </c>
      <c r="T29" s="69">
        <f t="shared" si="0"/>
        <v>41219</v>
      </c>
      <c r="U29" s="72">
        <f t="shared" si="0"/>
        <v>41226</v>
      </c>
      <c r="V29" s="4"/>
      <c r="W29" s="4"/>
      <c r="X29" s="4"/>
    </row>
    <row r="30" spans="2:25" ht="15.75" thickBot="1">
      <c r="B30" s="73" t="s">
        <v>26</v>
      </c>
      <c r="C30" s="74" t="s">
        <v>53</v>
      </c>
      <c r="D30" s="203">
        <v>14200</v>
      </c>
      <c r="E30" s="204"/>
      <c r="F30" s="75"/>
      <c r="H30" s="76" t="s">
        <v>54</v>
      </c>
      <c r="I30" s="77"/>
      <c r="J30" s="78" t="s">
        <v>55</v>
      </c>
      <c r="K30" s="79">
        <f t="shared" ref="K30:U30" si="1">K32-58</f>
        <v>41535</v>
      </c>
      <c r="L30" s="79">
        <f t="shared" si="1"/>
        <v>41542</v>
      </c>
      <c r="M30" s="79">
        <f t="shared" si="1"/>
        <v>41549</v>
      </c>
      <c r="N30" s="80">
        <f t="shared" si="1"/>
        <v>41556</v>
      </c>
      <c r="O30" s="80">
        <f t="shared" si="1"/>
        <v>41563</v>
      </c>
      <c r="P30" s="79">
        <f t="shared" si="1"/>
        <v>41570</v>
      </c>
      <c r="Q30" s="81">
        <f t="shared" si="1"/>
        <v>41577</v>
      </c>
      <c r="R30" s="81">
        <f t="shared" si="1"/>
        <v>41219</v>
      </c>
      <c r="S30" s="79">
        <f t="shared" si="1"/>
        <v>41226</v>
      </c>
      <c r="T30" s="82">
        <f t="shared" si="1"/>
        <v>41233</v>
      </c>
      <c r="U30" s="83">
        <f t="shared" si="1"/>
        <v>41240</v>
      </c>
      <c r="V30" s="4"/>
      <c r="W30" s="4"/>
      <c r="X30" s="4"/>
    </row>
    <row r="31" spans="2:25">
      <c r="B31" s="84"/>
      <c r="C31" s="85" t="s">
        <v>56</v>
      </c>
      <c r="D31" s="86">
        <v>41521</v>
      </c>
      <c r="E31" s="87">
        <v>41556</v>
      </c>
      <c r="F31" s="88"/>
      <c r="H31" s="65"/>
      <c r="I31" s="89"/>
      <c r="J31" s="89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1"/>
      <c r="V31" s="4"/>
      <c r="W31" s="4"/>
      <c r="X31" s="4"/>
    </row>
    <row r="32" spans="2:25" ht="15.75" thickBot="1">
      <c r="B32" s="84"/>
      <c r="C32" s="85" t="s">
        <v>57</v>
      </c>
      <c r="D32" s="92">
        <v>41600</v>
      </c>
      <c r="E32" s="93">
        <v>41614</v>
      </c>
      <c r="F32" s="88"/>
      <c r="H32" s="94" t="s">
        <v>58</v>
      </c>
      <c r="I32" s="95"/>
      <c r="J32" s="96" t="s">
        <v>59</v>
      </c>
      <c r="K32" s="97">
        <v>41593</v>
      </c>
      <c r="L32" s="97">
        <v>41600</v>
      </c>
      <c r="M32" s="97">
        <v>41607</v>
      </c>
      <c r="N32" s="97">
        <v>41614</v>
      </c>
      <c r="O32" s="97">
        <v>41621</v>
      </c>
      <c r="P32" s="97">
        <v>41628</v>
      </c>
      <c r="Q32" s="97">
        <v>41635</v>
      </c>
      <c r="R32" s="97">
        <v>41277</v>
      </c>
      <c r="S32" s="97">
        <v>41284</v>
      </c>
      <c r="T32" s="97">
        <v>41291</v>
      </c>
      <c r="U32" s="98">
        <v>41298</v>
      </c>
      <c r="V32" s="99"/>
      <c r="W32" s="4"/>
      <c r="X32" s="4"/>
    </row>
    <row r="33" spans="2:30" ht="15.75" thickBot="1">
      <c r="B33" s="100"/>
      <c r="C33" s="101" t="s">
        <v>60</v>
      </c>
      <c r="D33" s="102">
        <v>11</v>
      </c>
      <c r="E33" s="103">
        <v>8</v>
      </c>
      <c r="F33" s="104"/>
      <c r="H33" s="105"/>
      <c r="I33" s="106"/>
      <c r="J33" s="106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8"/>
      <c r="V33" s="109"/>
      <c r="W33" s="4"/>
      <c r="X33" s="4"/>
    </row>
    <row r="34" spans="2:30" ht="15.75" thickBot="1">
      <c r="B34" s="73" t="s">
        <v>33</v>
      </c>
      <c r="C34" s="74" t="s">
        <v>53</v>
      </c>
      <c r="D34" s="205">
        <v>8960</v>
      </c>
      <c r="E34" s="206"/>
      <c r="F34" s="75"/>
      <c r="H34" s="110"/>
      <c r="I34" s="111"/>
      <c r="J34" s="112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4"/>
      <c r="V34" s="4"/>
      <c r="W34" s="115"/>
      <c r="X34" s="4"/>
    </row>
    <row r="35" spans="2:30" ht="15.75" thickBot="1">
      <c r="B35" s="84"/>
      <c r="C35" s="85" t="s">
        <v>56</v>
      </c>
      <c r="D35" s="116">
        <v>41556</v>
      </c>
      <c r="E35" s="117">
        <v>41577</v>
      </c>
      <c r="F35" s="88"/>
      <c r="H35" s="27"/>
      <c r="I35" s="207" t="s">
        <v>61</v>
      </c>
      <c r="J35" s="207"/>
      <c r="K35" s="118">
        <v>6000</v>
      </c>
      <c r="L35" s="119">
        <v>6500</v>
      </c>
      <c r="M35" s="119">
        <v>6500</v>
      </c>
      <c r="N35" s="119">
        <v>6500</v>
      </c>
      <c r="O35" s="119">
        <v>6500</v>
      </c>
      <c r="P35" s="118">
        <v>6500</v>
      </c>
      <c r="Q35" s="118">
        <v>6500</v>
      </c>
      <c r="R35" s="118">
        <v>6500</v>
      </c>
      <c r="S35" s="118">
        <v>6500</v>
      </c>
      <c r="T35" s="118">
        <v>6500</v>
      </c>
      <c r="U35" s="120">
        <v>2500</v>
      </c>
      <c r="V35" s="4"/>
      <c r="W35" s="4"/>
      <c r="X35" s="4"/>
    </row>
    <row r="36" spans="2:30" ht="15.75" thickBot="1">
      <c r="B36" s="84"/>
      <c r="C36" s="85" t="s">
        <v>57</v>
      </c>
      <c r="D36" s="121">
        <v>41628</v>
      </c>
      <c r="E36" s="122">
        <v>41635</v>
      </c>
      <c r="F36" s="88"/>
      <c r="H36" s="27"/>
      <c r="I36" s="123" t="s">
        <v>26</v>
      </c>
      <c r="J36" s="124"/>
      <c r="K36" s="125"/>
      <c r="L36" s="208">
        <v>14200</v>
      </c>
      <c r="M36" s="209"/>
      <c r="N36" s="209"/>
      <c r="O36" s="210"/>
      <c r="P36" s="126"/>
      <c r="Q36" s="127"/>
      <c r="R36" s="127"/>
      <c r="S36" s="128"/>
      <c r="T36" s="128"/>
      <c r="U36" s="129"/>
      <c r="V36" s="4"/>
      <c r="W36" s="4"/>
      <c r="X36" s="4"/>
    </row>
    <row r="37" spans="2:30" ht="15.75" thickBot="1">
      <c r="B37" s="100"/>
      <c r="C37" s="101" t="s">
        <v>60</v>
      </c>
      <c r="D37" s="130">
        <v>10</v>
      </c>
      <c r="E37" s="131">
        <v>8</v>
      </c>
      <c r="F37" s="104"/>
      <c r="H37" s="27"/>
      <c r="I37" s="123" t="s">
        <v>62</v>
      </c>
      <c r="J37" s="124"/>
      <c r="K37" s="132"/>
      <c r="L37" s="133">
        <v>1</v>
      </c>
      <c r="M37" s="134"/>
      <c r="N37" s="135">
        <v>1</v>
      </c>
      <c r="O37" s="135">
        <v>2</v>
      </c>
      <c r="P37" s="136"/>
      <c r="Q37" s="136"/>
      <c r="R37" s="136"/>
      <c r="S37" s="128"/>
      <c r="T37" s="128"/>
      <c r="U37" s="129"/>
      <c r="V37" s="4"/>
      <c r="W37" s="4"/>
      <c r="X37" s="4"/>
    </row>
    <row r="38" spans="2:30" ht="15.75" thickBot="1">
      <c r="B38" s="73" t="s">
        <v>37</v>
      </c>
      <c r="C38" s="74" t="s">
        <v>53</v>
      </c>
      <c r="D38" s="211">
        <v>13900</v>
      </c>
      <c r="E38" s="212"/>
      <c r="F38" s="75"/>
      <c r="H38" s="27"/>
      <c r="I38" s="123" t="s">
        <v>33</v>
      </c>
      <c r="J38" s="124"/>
      <c r="K38" s="132"/>
      <c r="L38" s="132"/>
      <c r="M38" s="128"/>
      <c r="N38" s="128"/>
      <c r="O38" s="137"/>
      <c r="P38" s="197">
        <v>8960</v>
      </c>
      <c r="Q38" s="198"/>
      <c r="R38" s="199"/>
      <c r="S38" s="138"/>
      <c r="T38" s="139"/>
      <c r="U38" s="140"/>
      <c r="V38" s="4"/>
      <c r="W38" s="4"/>
      <c r="X38" s="4"/>
    </row>
    <row r="39" spans="2:30" ht="15.75" thickBot="1">
      <c r="B39" s="84"/>
      <c r="C39" s="85" t="s">
        <v>56</v>
      </c>
      <c r="D39" s="141">
        <v>41577</v>
      </c>
      <c r="E39" s="142">
        <v>41598</v>
      </c>
      <c r="F39" s="88"/>
      <c r="H39" s="27"/>
      <c r="I39" s="123" t="s">
        <v>62</v>
      </c>
      <c r="J39" s="124"/>
      <c r="K39" s="132"/>
      <c r="L39" s="132"/>
      <c r="M39" s="128"/>
      <c r="N39" s="128"/>
      <c r="O39" s="128"/>
      <c r="P39" s="143">
        <v>1</v>
      </c>
      <c r="Q39" s="144">
        <v>1</v>
      </c>
      <c r="R39" s="144">
        <v>1</v>
      </c>
      <c r="S39" s="145"/>
      <c r="T39" s="145"/>
      <c r="U39" s="146"/>
      <c r="V39" s="4"/>
      <c r="W39" s="4"/>
      <c r="X39" s="4"/>
    </row>
    <row r="40" spans="2:30" ht="15.75" thickBot="1">
      <c r="B40" s="84"/>
      <c r="C40" s="85" t="s">
        <v>57</v>
      </c>
      <c r="D40" s="147">
        <v>41284</v>
      </c>
      <c r="E40" s="148">
        <v>41291</v>
      </c>
      <c r="F40" s="88"/>
      <c r="H40" s="27"/>
      <c r="I40" s="123" t="s">
        <v>37</v>
      </c>
      <c r="J40" s="124"/>
      <c r="K40" s="132"/>
      <c r="L40" s="132"/>
      <c r="M40" s="128"/>
      <c r="N40" s="128"/>
      <c r="O40" s="128"/>
      <c r="P40" s="127"/>
      <c r="Q40" s="127"/>
      <c r="R40" s="149"/>
      <c r="S40" s="197">
        <v>13900</v>
      </c>
      <c r="T40" s="198"/>
      <c r="U40" s="199"/>
      <c r="V40" s="4"/>
      <c r="W40" s="4"/>
      <c r="X40" s="4"/>
    </row>
    <row r="41" spans="2:30">
      <c r="B41" s="100"/>
      <c r="C41" s="101" t="s">
        <v>60</v>
      </c>
      <c r="D41" s="150">
        <v>10</v>
      </c>
      <c r="E41" s="151">
        <v>8</v>
      </c>
      <c r="F41" s="104"/>
      <c r="H41" s="27"/>
      <c r="I41" s="123" t="s">
        <v>62</v>
      </c>
      <c r="J41" s="124"/>
      <c r="K41" s="132"/>
      <c r="L41" s="132"/>
      <c r="M41" s="128"/>
      <c r="N41" s="128"/>
      <c r="O41" s="128"/>
      <c r="P41" s="127"/>
      <c r="Q41" s="127"/>
      <c r="R41" s="127"/>
      <c r="S41" s="152">
        <v>1</v>
      </c>
      <c r="T41" s="153">
        <v>1</v>
      </c>
      <c r="U41" s="154">
        <v>2</v>
      </c>
    </row>
    <row r="42" spans="2:30" ht="15.75" thickBot="1">
      <c r="B42" s="155"/>
      <c r="C42" s="156"/>
      <c r="D42" s="156"/>
      <c r="E42" s="9"/>
      <c r="F42" s="59"/>
      <c r="H42" s="43"/>
      <c r="I42" s="157"/>
      <c r="J42" s="157"/>
      <c r="K42" s="157"/>
      <c r="L42" s="157"/>
      <c r="M42" s="158"/>
      <c r="N42" s="158"/>
      <c r="O42" s="158"/>
      <c r="P42" s="159"/>
      <c r="Q42" s="159"/>
      <c r="R42" s="159"/>
      <c r="S42" s="158"/>
      <c r="T42" s="158"/>
      <c r="U42" s="160"/>
    </row>
    <row r="45" spans="2:30" ht="15.75" thickBot="1">
      <c r="H45" s="59"/>
      <c r="I45" s="59"/>
      <c r="J45" s="59"/>
      <c r="K45" s="59"/>
      <c r="L45" s="59"/>
      <c r="M45" s="59"/>
      <c r="N45" s="59"/>
    </row>
    <row r="46" spans="2:30">
      <c r="B46" s="200" t="s">
        <v>63</v>
      </c>
      <c r="C46" s="201"/>
      <c r="D46" s="201"/>
      <c r="E46" s="202"/>
      <c r="F46" s="58"/>
      <c r="H46" s="59"/>
      <c r="I46" s="161"/>
      <c r="J46" s="161"/>
      <c r="K46" s="161"/>
      <c r="L46" s="161"/>
      <c r="M46" s="59"/>
      <c r="N46" s="59"/>
    </row>
    <row r="47" spans="2:30">
      <c r="B47" s="162"/>
      <c r="C47" s="163"/>
      <c r="D47" s="163"/>
      <c r="E47" s="164"/>
      <c r="F47" s="165"/>
      <c r="H47" s="59"/>
      <c r="I47" s="165"/>
      <c r="J47" s="165"/>
      <c r="K47" s="165"/>
      <c r="L47" s="165"/>
      <c r="M47" s="59"/>
      <c r="N47" s="59"/>
    </row>
    <row r="48" spans="2:30" ht="15.75" thickBot="1">
      <c r="B48" s="166" t="s">
        <v>64</v>
      </c>
      <c r="C48" s="167" t="s">
        <v>65</v>
      </c>
      <c r="D48" s="167" t="s">
        <v>66</v>
      </c>
      <c r="E48" s="168"/>
      <c r="F48" s="165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59"/>
      <c r="W48" s="59"/>
      <c r="X48" s="59"/>
      <c r="Y48" s="59"/>
      <c r="Z48" s="59"/>
      <c r="AA48" s="59"/>
      <c r="AB48" s="59"/>
      <c r="AC48" s="59"/>
      <c r="AD48" s="59"/>
    </row>
    <row r="49" spans="2:30">
      <c r="B49" s="17" t="s">
        <v>25</v>
      </c>
      <c r="C49" s="18" t="s">
        <v>67</v>
      </c>
      <c r="D49" s="18" t="s">
        <v>27</v>
      </c>
      <c r="E49" s="170"/>
      <c r="F49" s="59"/>
      <c r="H49" s="169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59"/>
      <c r="W49" s="59"/>
      <c r="X49" s="59"/>
      <c r="Y49" s="59"/>
      <c r="Z49" s="59"/>
      <c r="AA49" s="59"/>
      <c r="AB49" s="59"/>
      <c r="AC49" s="59"/>
      <c r="AD49" s="59"/>
    </row>
    <row r="50" spans="2:30">
      <c r="B50" s="27"/>
      <c r="C50" s="28"/>
      <c r="D50" s="28" t="s">
        <v>29</v>
      </c>
      <c r="E50" s="172"/>
      <c r="F50" s="173"/>
      <c r="H50" s="174"/>
      <c r="I50" s="175"/>
      <c r="J50" s="176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8"/>
      <c r="V50" s="59"/>
      <c r="W50" s="59"/>
      <c r="X50" s="59"/>
      <c r="Y50" s="59"/>
      <c r="Z50" s="59"/>
      <c r="AA50" s="59"/>
      <c r="AB50" s="59"/>
      <c r="AC50" s="59"/>
      <c r="AD50" s="59"/>
    </row>
    <row r="51" spans="2:30">
      <c r="B51" s="27"/>
      <c r="C51" s="28"/>
      <c r="D51" s="28" t="s">
        <v>30</v>
      </c>
      <c r="E51" s="172"/>
      <c r="F51" s="173"/>
      <c r="H51" s="174"/>
      <c r="I51" s="175"/>
      <c r="J51" s="176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59"/>
      <c r="W51" s="59"/>
      <c r="X51" s="59"/>
      <c r="Y51" s="59"/>
      <c r="Z51" s="59"/>
      <c r="AA51" s="59"/>
      <c r="AB51" s="59"/>
      <c r="AC51" s="59"/>
      <c r="AD51" s="59"/>
    </row>
    <row r="52" spans="2:30" ht="15.75" thickBot="1">
      <c r="B52" s="43"/>
      <c r="C52" s="179"/>
      <c r="D52" s="179" t="s">
        <v>31</v>
      </c>
      <c r="E52" s="180"/>
      <c r="F52" s="173"/>
      <c r="H52" s="174"/>
      <c r="I52" s="181"/>
      <c r="J52" s="181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59"/>
      <c r="W52" s="59"/>
      <c r="X52" s="59"/>
      <c r="Y52" s="59"/>
      <c r="Z52" s="59"/>
      <c r="AA52" s="59"/>
      <c r="AB52" s="59"/>
      <c r="AC52" s="59"/>
      <c r="AD52" s="59"/>
    </row>
    <row r="53" spans="2:30">
      <c r="E53" s="21"/>
      <c r="F53" s="57"/>
      <c r="H53" s="174"/>
      <c r="I53" s="181"/>
      <c r="J53" s="181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59"/>
      <c r="W53" s="59"/>
      <c r="X53" s="59"/>
      <c r="Y53" s="59"/>
      <c r="Z53" s="59"/>
      <c r="AA53" s="59"/>
      <c r="AB53" s="59"/>
      <c r="AC53" s="59"/>
      <c r="AD53" s="59"/>
    </row>
    <row r="54" spans="2:30">
      <c r="H54" s="174"/>
      <c r="I54" s="175"/>
      <c r="J54" s="176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59"/>
      <c r="W54" s="59"/>
      <c r="X54" s="59"/>
      <c r="Y54" s="59"/>
      <c r="Z54" s="59"/>
      <c r="AA54" s="59"/>
      <c r="AB54" s="59"/>
      <c r="AC54" s="59"/>
      <c r="AD54" s="59"/>
    </row>
    <row r="55" spans="2:30">
      <c r="H55" s="169"/>
      <c r="I55" s="183"/>
      <c r="J55" s="183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59"/>
      <c r="W55" s="59"/>
      <c r="X55" s="59"/>
      <c r="Y55" s="59"/>
      <c r="Z55" s="59"/>
      <c r="AA55" s="59"/>
      <c r="AB55" s="59"/>
      <c r="AC55" s="59"/>
      <c r="AD55" s="59"/>
    </row>
    <row r="56" spans="2:30">
      <c r="H56" s="169"/>
      <c r="I56" s="169"/>
      <c r="J56" s="169"/>
      <c r="K56" s="169"/>
      <c r="L56" s="169"/>
      <c r="M56" s="169"/>
      <c r="N56" s="169"/>
      <c r="O56" s="169"/>
      <c r="P56" s="185"/>
      <c r="Q56" s="185"/>
      <c r="R56" s="185"/>
      <c r="S56" s="169"/>
      <c r="T56" s="169"/>
      <c r="U56" s="169"/>
      <c r="V56" s="59"/>
      <c r="W56" s="59"/>
      <c r="X56" s="59"/>
      <c r="Y56" s="59"/>
      <c r="Z56" s="59"/>
      <c r="AA56" s="59"/>
      <c r="AB56" s="59"/>
      <c r="AC56" s="59"/>
      <c r="AD56" s="59"/>
    </row>
    <row r="57" spans="2:30">
      <c r="H57" s="169"/>
      <c r="I57" s="186"/>
      <c r="J57" s="169"/>
      <c r="K57" s="187"/>
      <c r="L57" s="187"/>
      <c r="M57" s="187"/>
      <c r="N57" s="187"/>
      <c r="O57" s="187"/>
      <c r="P57" s="188"/>
      <c r="Q57" s="188"/>
      <c r="R57" s="188"/>
      <c r="S57" s="189"/>
      <c r="T57" s="189"/>
      <c r="U57" s="189"/>
      <c r="V57" s="59"/>
      <c r="W57" s="59"/>
      <c r="X57" s="59"/>
      <c r="Y57" s="59"/>
      <c r="Z57" s="59"/>
      <c r="AA57" s="59"/>
      <c r="AB57" s="59"/>
      <c r="AC57" s="59"/>
      <c r="AD57" s="59"/>
    </row>
    <row r="58" spans="2:30">
      <c r="H58" s="169"/>
      <c r="I58" s="186"/>
      <c r="J58" s="169"/>
      <c r="K58" s="169"/>
      <c r="L58" s="190"/>
      <c r="M58" s="191"/>
      <c r="N58" s="192"/>
      <c r="O58" s="192"/>
      <c r="P58" s="188"/>
      <c r="Q58" s="188"/>
      <c r="R58" s="188"/>
      <c r="S58" s="189"/>
      <c r="T58" s="189"/>
      <c r="U58" s="189"/>
      <c r="V58" s="59"/>
      <c r="W58" s="59"/>
      <c r="X58" s="59"/>
      <c r="Y58" s="59"/>
      <c r="Z58" s="59"/>
      <c r="AA58" s="59"/>
      <c r="AB58" s="59"/>
      <c r="AC58" s="59"/>
      <c r="AD58" s="59"/>
    </row>
    <row r="59" spans="2:30">
      <c r="H59" s="169"/>
      <c r="I59" s="186"/>
      <c r="J59" s="169"/>
      <c r="K59" s="169"/>
      <c r="L59" s="169"/>
      <c r="M59" s="189"/>
      <c r="N59" s="189"/>
      <c r="O59" s="189"/>
      <c r="P59" s="191"/>
      <c r="Q59" s="191"/>
      <c r="R59" s="191"/>
      <c r="S59" s="193"/>
      <c r="T59" s="193"/>
      <c r="U59" s="193"/>
      <c r="V59" s="59"/>
      <c r="W59" s="59"/>
      <c r="X59" s="59"/>
      <c r="Y59" s="59"/>
      <c r="Z59" s="59"/>
      <c r="AA59" s="59"/>
      <c r="AB59" s="59"/>
      <c r="AC59" s="59"/>
      <c r="AD59" s="59"/>
    </row>
    <row r="60" spans="2:30">
      <c r="H60" s="169"/>
      <c r="I60" s="186"/>
      <c r="J60" s="169"/>
      <c r="K60" s="169"/>
      <c r="L60" s="169"/>
      <c r="M60" s="189"/>
      <c r="N60" s="189"/>
      <c r="O60" s="189"/>
      <c r="P60" s="192"/>
      <c r="Q60" s="192"/>
      <c r="R60" s="192"/>
      <c r="S60" s="193"/>
      <c r="T60" s="193"/>
      <c r="U60" s="193"/>
      <c r="V60" s="59"/>
      <c r="W60" s="59"/>
      <c r="X60" s="59"/>
      <c r="Y60" s="59"/>
      <c r="Z60" s="59"/>
      <c r="AA60" s="59"/>
      <c r="AB60" s="59"/>
      <c r="AC60" s="59"/>
      <c r="AD60" s="59"/>
    </row>
    <row r="61" spans="2:30">
      <c r="H61" s="169"/>
      <c r="I61" s="186"/>
      <c r="J61" s="169"/>
      <c r="K61" s="169"/>
      <c r="L61" s="169"/>
      <c r="M61" s="189"/>
      <c r="N61" s="189"/>
      <c r="O61" s="189"/>
      <c r="P61" s="188"/>
      <c r="Q61" s="188"/>
      <c r="R61" s="188"/>
      <c r="S61" s="191"/>
      <c r="T61" s="191"/>
      <c r="U61" s="191"/>
      <c r="V61" s="59"/>
      <c r="W61" s="59"/>
      <c r="X61" s="59"/>
      <c r="Y61" s="59"/>
      <c r="Z61" s="59"/>
      <c r="AA61" s="59"/>
      <c r="AB61" s="59"/>
      <c r="AC61" s="59"/>
      <c r="AD61" s="59"/>
    </row>
    <row r="62" spans="2:30">
      <c r="H62" s="169"/>
      <c r="I62" s="186"/>
      <c r="J62" s="169"/>
      <c r="K62" s="169"/>
      <c r="L62" s="169"/>
      <c r="M62" s="189"/>
      <c r="N62" s="189"/>
      <c r="O62" s="189"/>
      <c r="P62" s="188"/>
      <c r="Q62" s="188"/>
      <c r="R62" s="188"/>
      <c r="S62" s="192"/>
      <c r="T62" s="192"/>
      <c r="U62" s="192"/>
      <c r="V62" s="59"/>
      <c r="W62" s="59"/>
      <c r="X62" s="59"/>
      <c r="Y62" s="59"/>
      <c r="Z62" s="59"/>
      <c r="AA62" s="59"/>
      <c r="AB62" s="59"/>
      <c r="AC62" s="59"/>
      <c r="AD62" s="59"/>
    </row>
    <row r="63" spans="2:30">
      <c r="H63" s="169"/>
      <c r="I63" s="186"/>
      <c r="J63" s="186"/>
      <c r="K63" s="186"/>
      <c r="L63" s="186"/>
      <c r="M63" s="194"/>
      <c r="N63" s="194"/>
      <c r="O63" s="194"/>
      <c r="P63" s="195"/>
      <c r="Q63" s="195"/>
      <c r="R63" s="195"/>
      <c r="S63" s="194"/>
      <c r="T63" s="194"/>
      <c r="U63" s="194"/>
      <c r="V63" s="59"/>
      <c r="W63" s="59"/>
      <c r="X63" s="59"/>
      <c r="Y63" s="59"/>
      <c r="Z63" s="59"/>
      <c r="AA63" s="59"/>
      <c r="AB63" s="59"/>
      <c r="AC63" s="59"/>
      <c r="AD63" s="59"/>
    </row>
    <row r="64" spans="2:30">
      <c r="H64" s="16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</row>
    <row r="65" spans="8:30">
      <c r="H65" s="16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8:30">
      <c r="H66" s="16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</row>
    <row r="67" spans="8:30"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8:30" s="196" customFormat="1"/>
    <row r="69" spans="8:30" s="196" customFormat="1"/>
    <row r="70" spans="8:30" s="196" customFormat="1"/>
    <row r="71" spans="8:30" s="196" customFormat="1"/>
    <row r="72" spans="8:30" s="196" customFormat="1"/>
    <row r="73" spans="8:30" s="196" customFormat="1"/>
    <row r="74" spans="8:30" s="196" customFormat="1"/>
    <row r="75" spans="8:30" s="196" customFormat="1"/>
    <row r="76" spans="8:30" s="196" customFormat="1"/>
    <row r="77" spans="8:30" s="196" customFormat="1"/>
    <row r="78" spans="8:30" s="196" customFormat="1"/>
    <row r="79" spans="8:30" s="196" customFormat="1"/>
    <row r="80" spans="8:30" s="196" customFormat="1"/>
    <row r="81" s="196" customFormat="1"/>
    <row r="82" s="196" customFormat="1"/>
    <row r="83" s="196" customFormat="1"/>
    <row r="84" s="196" customFormat="1"/>
    <row r="85" s="196" customFormat="1"/>
    <row r="86" s="196" customFormat="1"/>
    <row r="87" s="196" customFormat="1"/>
    <row r="88" s="196" customFormat="1"/>
    <row r="89" s="196" customFormat="1"/>
    <row r="90" s="196" customFormat="1"/>
    <row r="91" s="196" customFormat="1"/>
    <row r="92" s="196" customFormat="1"/>
    <row r="93" s="196" customFormat="1"/>
    <row r="94" s="196" customFormat="1"/>
    <row r="95" s="196" customFormat="1"/>
  </sheetData>
  <mergeCells count="14">
    <mergeCell ref="B2:F4"/>
    <mergeCell ref="B6:E6"/>
    <mergeCell ref="F6:F8"/>
    <mergeCell ref="H6:Y6"/>
    <mergeCell ref="B27:E27"/>
    <mergeCell ref="H27:U27"/>
    <mergeCell ref="S40:U40"/>
    <mergeCell ref="B46:E46"/>
    <mergeCell ref="D30:E30"/>
    <mergeCell ref="D34:E34"/>
    <mergeCell ref="I35:J35"/>
    <mergeCell ref="L36:O36"/>
    <mergeCell ref="D38:E38"/>
    <mergeCell ref="P38:R38"/>
  </mergeCells>
  <conditionalFormatting sqref="M53:S53 K54:S54 K34:Q34 M49:S51 K50:L51 K29:S30">
    <cfRule type="cellIs" dxfId="11" priority="7" stopIfTrue="1" operator="equal">
      <formula>40681</formula>
    </cfRule>
    <cfRule type="cellIs" dxfId="10" priority="8" stopIfTrue="1" operator="equal">
      <formula>40674</formula>
    </cfRule>
  </conditionalFormatting>
  <conditionalFormatting sqref="T53:U54 R34:S34 T49:U51 R29:U30">
    <cfRule type="cellIs" dxfId="9" priority="6" stopIfTrue="1" operator="between">
      <formula>40695</formula>
      <formula>40709</formula>
    </cfRule>
  </conditionalFormatting>
  <conditionalFormatting sqref="J9:Y21">
    <cfRule type="cellIs" dxfId="8" priority="5" operator="equal">
      <formula>"X"</formula>
    </cfRule>
  </conditionalFormatting>
  <conditionalFormatting sqref="M53:S53 K54:S54 K34:Q34 M49:S51 K50:L51 K29:S30">
    <cfRule type="cellIs" dxfId="7" priority="3" stopIfTrue="1" operator="equal">
      <formula>40681</formula>
    </cfRule>
    <cfRule type="cellIs" dxfId="6" priority="4" stopIfTrue="1" operator="equal">
      <formula>40674</formula>
    </cfRule>
  </conditionalFormatting>
  <conditionalFormatting sqref="T53:U54 R34:S34 T49:U51 R29:U30">
    <cfRule type="cellIs" dxfId="3" priority="2" stopIfTrue="1" operator="between">
      <formula>40695</formula>
      <formula>40709</formula>
    </cfRule>
  </conditionalFormatting>
  <conditionalFormatting sqref="J9:Y21">
    <cfRule type="cellIs" dxfId="1" priority="1" operator="equal">
      <formula>"X"</formula>
    </cfRule>
  </conditionalFormatting>
  <pageMargins left="0" right="0" top="0.74803149606299213" bottom="0.74803149606299213" header="0.31496062992125984" footer="0.31496062992125984"/>
  <pageSetup paperSize="9" scale="48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LinaCalleja</dc:creator>
  <cp:lastModifiedBy>LinaCalleja</cp:lastModifiedBy>
  <dcterms:created xsi:type="dcterms:W3CDTF">2013-08-26T03:46:51Z</dcterms:created>
  <dcterms:modified xsi:type="dcterms:W3CDTF">2013-08-29T21:55:10Z</dcterms:modified>
</cp:coreProperties>
</file>